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9945" windowHeight="8010" activeTab="1"/>
  </bookViews>
  <sheets>
    <sheet name="Инструмент " sheetId="3" r:id="rId1"/>
    <sheet name="Оборудование" sheetId="5" r:id="rId2"/>
    <sheet name="Оборудование бу" sheetId="6" r:id="rId3"/>
    <sheet name="Аренда" sheetId="2" r:id="rId4"/>
    <sheet name="Металлоштакетник" sheetId="4" r:id="rId5"/>
  </sheets>
  <calcPr calcId="125725" refMode="R1C1"/>
</workbook>
</file>

<file path=xl/calcChain.xml><?xml version="1.0" encoding="utf-8"?>
<calcChain xmlns="http://schemas.openxmlformats.org/spreadsheetml/2006/main">
  <c r="G25" i="5"/>
  <c r="G24"/>
  <c r="G23"/>
  <c r="G22"/>
  <c r="G21"/>
  <c r="G20"/>
  <c r="G19"/>
  <c r="G18"/>
  <c r="G17"/>
  <c r="G16"/>
  <c r="G15"/>
  <c r="B23"/>
  <c r="B22"/>
  <c r="B21"/>
  <c r="G14"/>
  <c r="B25"/>
  <c r="B24"/>
  <c r="B20"/>
  <c r="B19"/>
  <c r="B18"/>
  <c r="B17"/>
  <c r="B16"/>
  <c r="B15"/>
  <c r="B14"/>
  <c r="B16" i="2"/>
  <c r="F19"/>
  <c r="B19"/>
  <c r="J18"/>
  <c r="F18"/>
  <c r="B18"/>
  <c r="J17"/>
  <c r="J16"/>
  <c r="J15"/>
  <c r="J14"/>
  <c r="J13"/>
  <c r="F17"/>
  <c r="F16"/>
  <c r="F15"/>
  <c r="F14"/>
  <c r="F13"/>
  <c r="B17"/>
  <c r="B15"/>
  <c r="B14"/>
  <c r="B13"/>
  <c r="B673" i="3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72"/>
  <c r="B661"/>
  <c r="B662" s="1"/>
  <c r="B663" s="1"/>
  <c r="B664" s="1"/>
  <c r="B665" s="1"/>
  <c r="B666" s="1"/>
  <c r="B667" s="1"/>
  <c r="B668" s="1"/>
  <c r="B669" s="1"/>
  <c r="B660"/>
  <c r="B652"/>
  <c r="B653"/>
  <c r="B654" s="1"/>
  <c r="B655" s="1"/>
  <c r="B656" s="1"/>
  <c r="B657" s="1"/>
  <c r="B651"/>
  <c r="B642"/>
  <c r="B643"/>
  <c r="B644" s="1"/>
  <c r="B645" s="1"/>
  <c r="B646" s="1"/>
  <c r="B647" s="1"/>
  <c r="B648" s="1"/>
  <c r="B641"/>
  <c r="B634"/>
  <c r="B635" s="1"/>
  <c r="B636" s="1"/>
  <c r="B637" s="1"/>
  <c r="B638" s="1"/>
  <c r="B633"/>
  <c r="B604"/>
  <c r="B605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03"/>
  <c r="B595"/>
  <c r="B596"/>
  <c r="B597" s="1"/>
  <c r="B598" s="1"/>
  <c r="B599" s="1"/>
  <c r="B600" s="1"/>
  <c r="B594"/>
  <c r="B584"/>
  <c r="B585" s="1"/>
  <c r="B586" s="1"/>
  <c r="B587" s="1"/>
  <c r="B588" s="1"/>
  <c r="B589" s="1"/>
  <c r="B590" s="1"/>
  <c r="B591" s="1"/>
  <c r="B583"/>
  <c r="B574"/>
  <c r="B575"/>
  <c r="B576" s="1"/>
  <c r="B577" s="1"/>
  <c r="B578" s="1"/>
  <c r="B579" s="1"/>
  <c r="B580" s="1"/>
  <c r="B573"/>
  <c r="B555"/>
  <c r="B556"/>
  <c r="B557" s="1"/>
  <c r="B558" s="1"/>
  <c r="B559" s="1"/>
  <c r="B554"/>
  <c r="B542"/>
  <c r="B543"/>
  <c r="B544" s="1"/>
  <c r="B545" s="1"/>
  <c r="B546" s="1"/>
  <c r="B547" s="1"/>
  <c r="B541"/>
  <c r="B527"/>
  <c r="B528"/>
  <c r="B529" s="1"/>
  <c r="B530" s="1"/>
  <c r="B531" s="1"/>
  <c r="B532" s="1"/>
  <c r="B533" s="1"/>
  <c r="B534" s="1"/>
  <c r="B535" s="1"/>
  <c r="B536" s="1"/>
  <c r="B537" s="1"/>
  <c r="B538" s="1"/>
  <c r="B526"/>
  <c r="B510"/>
  <c r="B511"/>
  <c r="B512" s="1"/>
  <c r="B513" s="1"/>
  <c r="B514" s="1"/>
  <c r="B515" s="1"/>
  <c r="B516" s="1"/>
  <c r="B517" s="1"/>
  <c r="B518" s="1"/>
  <c r="B519" s="1"/>
  <c r="B520" s="1"/>
  <c r="B521" s="1"/>
  <c r="B522" s="1"/>
  <c r="B523" s="1"/>
  <c r="B509"/>
  <c r="B496"/>
  <c r="B497" s="1"/>
  <c r="B498" s="1"/>
  <c r="B499" s="1"/>
  <c r="B500" s="1"/>
  <c r="B501" s="1"/>
  <c r="B502" s="1"/>
  <c r="B503" s="1"/>
  <c r="B504" s="1"/>
  <c r="B505" s="1"/>
  <c r="B506" s="1"/>
  <c r="B495"/>
  <c r="B484"/>
  <c r="B485" s="1"/>
  <c r="B486" s="1"/>
  <c r="B487" s="1"/>
  <c r="B488" s="1"/>
  <c r="B489" s="1"/>
  <c r="B490" s="1"/>
  <c r="B491" s="1"/>
  <c r="B492" s="1"/>
  <c r="B483"/>
  <c r="B474"/>
  <c r="B475"/>
  <c r="B476" s="1"/>
  <c r="B477" s="1"/>
  <c r="B478" s="1"/>
  <c r="B479" s="1"/>
  <c r="B480" s="1"/>
  <c r="B473"/>
  <c r="B458"/>
  <c r="B459"/>
  <c r="B460" s="1"/>
  <c r="B461" s="1"/>
  <c r="B462" s="1"/>
  <c r="B463" s="1"/>
  <c r="B464" s="1"/>
  <c r="B465" s="1"/>
  <c r="B466" s="1"/>
  <c r="B467" s="1"/>
  <c r="B468" s="1"/>
  <c r="B469" s="1"/>
  <c r="B470" s="1"/>
  <c r="B457"/>
  <c r="B443"/>
  <c r="B444"/>
  <c r="B445" s="1"/>
  <c r="B446" s="1"/>
  <c r="B447" s="1"/>
  <c r="B448" s="1"/>
  <c r="B449" s="1"/>
  <c r="B450" s="1"/>
  <c r="B451" s="1"/>
  <c r="B452" s="1"/>
  <c r="B453" s="1"/>
  <c r="B454" s="1"/>
  <c r="B442"/>
  <c r="B416"/>
  <c r="B417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15"/>
  <c r="B402"/>
  <c r="B403" s="1"/>
  <c r="B404" s="1"/>
  <c r="B405" s="1"/>
  <c r="B406" s="1"/>
  <c r="B407" s="1"/>
  <c r="B408" s="1"/>
  <c r="B409" s="1"/>
  <c r="B410" s="1"/>
  <c r="B411" s="1"/>
  <c r="B412" s="1"/>
  <c r="B401"/>
  <c r="B390"/>
  <c r="B391"/>
  <c r="B392" s="1"/>
  <c r="B393" s="1"/>
  <c r="B394" s="1"/>
  <c r="B395" s="1"/>
  <c r="B396" s="1"/>
  <c r="B397" s="1"/>
  <c r="B398" s="1"/>
  <c r="B389"/>
  <c r="B358"/>
  <c r="B359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57"/>
  <c r="B321"/>
  <c r="B322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20"/>
  <c r="B253"/>
  <c r="B254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252"/>
  <c r="B141"/>
  <c r="B142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140"/>
  <c r="B139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7" s="1"/>
  <c r="B136"/>
  <c r="B117"/>
  <c r="B103"/>
  <c r="B104"/>
  <c r="B105"/>
  <c r="B106"/>
  <c r="B107"/>
  <c r="B108"/>
  <c r="B109"/>
  <c r="B110"/>
  <c r="B111"/>
  <c r="B112"/>
  <c r="B113"/>
  <c r="B114"/>
  <c r="B115"/>
  <c r="B102"/>
  <c r="B37"/>
  <c r="B38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36"/>
  <c r="B26"/>
  <c r="B27"/>
  <c r="B28" s="1"/>
  <c r="B29" s="1"/>
  <c r="B30" s="1"/>
  <c r="B31" s="1"/>
  <c r="B32" s="1"/>
  <c r="B33" s="1"/>
  <c r="B34" s="1"/>
  <c r="B35" s="1"/>
  <c r="B25"/>
  <c r="C17"/>
  <c r="C21" l="1"/>
  <c r="G20"/>
  <c r="G19"/>
  <c r="G18"/>
  <c r="G17"/>
  <c r="D20"/>
  <c r="D19"/>
  <c r="D18"/>
  <c r="D17"/>
  <c r="C20"/>
  <c r="C19"/>
  <c r="C18"/>
  <c r="G16"/>
  <c r="D16"/>
  <c r="G15"/>
  <c r="G14"/>
  <c r="D14"/>
  <c r="D13"/>
  <c r="C16"/>
  <c r="G13"/>
  <c r="G12"/>
  <c r="G11"/>
  <c r="D15"/>
  <c r="D12"/>
  <c r="D11"/>
  <c r="C15"/>
  <c r="C14"/>
  <c r="C13"/>
  <c r="C12"/>
  <c r="C11"/>
</calcChain>
</file>

<file path=xl/sharedStrings.xml><?xml version="1.0" encoding="utf-8"?>
<sst xmlns="http://schemas.openxmlformats.org/spreadsheetml/2006/main" count="2114" uniqueCount="1672">
  <si>
    <t>Нож универсальный</t>
  </si>
  <si>
    <t>Просекатель для металлического профиля (под гипсокартон)</t>
  </si>
  <si>
    <t>Наколенники защитные с пластиковыми чашками</t>
  </si>
  <si>
    <t>Прибор для обнаружения скрытой проводки и металла</t>
  </si>
  <si>
    <t>ДИСКИ  КРУГИ</t>
  </si>
  <si>
    <t xml:space="preserve">Диск алмазный
</t>
  </si>
  <si>
    <t xml:space="preserve"> 200 мм толщина 1,6 мм, посадочный диаметр 25.4 мм,
 Диск предназначен для плитки, керамогранита, ГРЭС</t>
  </si>
  <si>
    <t>Диск алмазный</t>
  </si>
  <si>
    <t>125 мм толщина 1,2 мм, посадочный диаметр 22,2 мм,
 Диск предназначен для плитки, керамогранита, ГРЭС</t>
  </si>
  <si>
    <t>Диск алмазный отрезной</t>
  </si>
  <si>
    <t xml:space="preserve"> "ТУРБО" 115х22,2мм</t>
  </si>
  <si>
    <t xml:space="preserve">Диск алмазный отрезной </t>
  </si>
  <si>
    <t>"ТУРБО" 125х22,2мм</t>
  </si>
  <si>
    <t>"ТУРБО" 150х22,2мм</t>
  </si>
  <si>
    <t>"ТУРБО" 180х22,2мм</t>
  </si>
  <si>
    <t>"ТУРБО" 230х22,2мм</t>
  </si>
  <si>
    <t>Диск алмазный отрезной сегментный</t>
  </si>
  <si>
    <t xml:space="preserve"> 115х22,2мм</t>
  </si>
  <si>
    <t xml:space="preserve">Диск алмазный отрезной сегментный </t>
  </si>
  <si>
    <t>125х22,2мм</t>
  </si>
  <si>
    <t>150х22,2мм</t>
  </si>
  <si>
    <t>180х22,2мм</t>
  </si>
  <si>
    <t>230х22,2мм</t>
  </si>
  <si>
    <t xml:space="preserve">Диск пильный по дереву </t>
  </si>
  <si>
    <t>"оптимальный рез" 185х20(16)х36 FALCO</t>
  </si>
  <si>
    <t>"оптимальный рез" 160х20(16)х36 FALCO</t>
  </si>
  <si>
    <t>150х32х24Т FALCO</t>
  </si>
  <si>
    <t xml:space="preserve">Круг абразивный шлифовальный под "липучку" </t>
  </si>
  <si>
    <t>125мм Р100, 10шт; страна ввоза-РФ</t>
  </si>
  <si>
    <t>125мм Р40, 10шт; страна ввоза-РФ</t>
  </si>
  <si>
    <t>Круг абразивный шлифовальный под "липучку"</t>
  </si>
  <si>
    <t xml:space="preserve"> 125мм Р60, 10шт; страна ввоза-РФ</t>
  </si>
  <si>
    <t>125мм Р80, 10шт; страна ввоза-РФ</t>
  </si>
  <si>
    <t xml:space="preserve">Круг зачистной </t>
  </si>
  <si>
    <t>115 х 6.0</t>
  </si>
  <si>
    <t>125 х 6.0</t>
  </si>
  <si>
    <t>150 х 6.0</t>
  </si>
  <si>
    <t>180 х 6.0</t>
  </si>
  <si>
    <t>Круг зачистной</t>
  </si>
  <si>
    <t>230 х 6.0</t>
  </si>
  <si>
    <t xml:space="preserve">Круг лепестковый </t>
  </si>
  <si>
    <t>КЛТ 2 125 22.23 Ткань А 100 80</t>
  </si>
  <si>
    <t>КЛТ 2 125 22.23 Ткань А 120 80</t>
  </si>
  <si>
    <t>КЛТ 2 125 22.23 Ткань А 24 80</t>
  </si>
  <si>
    <t>КЛТ 2 125 22.23 Ткань А 36 80</t>
  </si>
  <si>
    <t>КЛТ 2 125 22.23 Ткань А 40 80</t>
  </si>
  <si>
    <t>КЛТ 2 125 22.23 Ткань А 60 80</t>
  </si>
  <si>
    <t>КЛТ 2 125 22.23 Ткань А 80 80</t>
  </si>
  <si>
    <t xml:space="preserve">Круг липучка  </t>
  </si>
  <si>
    <t>125мм "Vorel" 08521</t>
  </si>
  <si>
    <t>150мм "Vorel" 08520</t>
  </si>
  <si>
    <t xml:space="preserve">Круг отрезной </t>
  </si>
  <si>
    <t>115 0,8 22.23 А 54 S BF 80 2 мет+нерж.</t>
  </si>
  <si>
    <t>115 1 22.23 А 54 S BF 80 2 мет+нерж.</t>
  </si>
  <si>
    <t>115 1,2 22.23 А 54 S BF 80 2 мет+нерж.</t>
  </si>
  <si>
    <t>125 0,8 22.23 А 60 S BF 80 2 мет+нерж.</t>
  </si>
  <si>
    <t>125 1 22.23 WА 54 S BF 80 2 нерж.</t>
  </si>
  <si>
    <t>125 1 22.23 А 54 S BF 80 2 мет+нерж.</t>
  </si>
  <si>
    <t>125 1,2 22.23 WА 54 S BF 80 2 нерж.</t>
  </si>
  <si>
    <t>125 1,2 22.23 А 54 S BF 80 2 мет+нерж.</t>
  </si>
  <si>
    <t>125 1,4 22.23 А 54 S BF 80 2 мет+нерж.</t>
  </si>
  <si>
    <t>125 1,6 22.23 А 40 S BF 80 2 мет+нерж.</t>
  </si>
  <si>
    <t>Круг отрезной</t>
  </si>
  <si>
    <t xml:space="preserve"> 125 2 22.23 А 36 S BF 80 2</t>
  </si>
  <si>
    <t>150 1,4 22.23 А 40 S BF 80 2 мет.+нерж.</t>
  </si>
  <si>
    <t xml:space="preserve"> 150 1,6 22.23 WА 40 S BF 80 2 мет.+нерж.</t>
  </si>
  <si>
    <t xml:space="preserve"> 150 1,6 22.23 А 40 S BF 80 2 мет.+нерж.</t>
  </si>
  <si>
    <t>150 2,0 22.23 А 40 S BF 80 2 мет.+нерж.</t>
  </si>
  <si>
    <t>180 1,6 22.23 WА 40 S BF 80 2 мет.+нерж.</t>
  </si>
  <si>
    <t>180 1,6 22.23 А 40 S BF 80 2 мет.+нерж.</t>
  </si>
  <si>
    <t>180 2.0 22.23 А 36 S BF 80 2</t>
  </si>
  <si>
    <t>230 1.6 22.23 А 40 S BF 80 2 мет.+нерж ех</t>
  </si>
  <si>
    <t>230 2 22.23 WА 36 S BF 80 2 нерж.</t>
  </si>
  <si>
    <t>230 2 22.23 А 36 S BF 80 2</t>
  </si>
  <si>
    <t>230 2.5 22.23 А 30 S BF 80 2</t>
  </si>
  <si>
    <t>350 3 32 А 24 S BF 80 2 ручн.</t>
  </si>
  <si>
    <t>Круг отрезной по металлу</t>
  </si>
  <si>
    <t>125 х 1,0 х 22,2 мм</t>
  </si>
  <si>
    <t xml:space="preserve">Круг шлиф. ПП </t>
  </si>
  <si>
    <t>100 20 20 25А 60 L 6 V 50 2</t>
  </si>
  <si>
    <t>125 20 32 25А 60 L 6 V 50 2</t>
  </si>
  <si>
    <t>125 20 32 63C 60 K 6 V 50 2</t>
  </si>
  <si>
    <t>125 20 32 63C 60 L 7 V 35 2</t>
  </si>
  <si>
    <t>150 20 32 14А 24 Q B 40 2</t>
  </si>
  <si>
    <t>Круг шлиф. ПП</t>
  </si>
  <si>
    <t>150 20 32 25A 40 L 6 V 50 2</t>
  </si>
  <si>
    <t>150 20 32 25A 60 K 6 V 50 2</t>
  </si>
  <si>
    <t>150 20 32 63C 60 K 7 V 35 2</t>
  </si>
  <si>
    <t>175 20 32 25A 60 K 6 V 50 2</t>
  </si>
  <si>
    <t>175 20 32 63C 60 K 7 V 35 2</t>
  </si>
  <si>
    <t>200 20 32 25A 40 K 6 V 50 2</t>
  </si>
  <si>
    <t>200 20 32 25A 60 L 6 V 50 2</t>
  </si>
  <si>
    <t>200 20 32 63C 40 K 7 V 35 2</t>
  </si>
  <si>
    <t>200 20 32 63C 60 L 7 V 35 2</t>
  </si>
  <si>
    <t>Круги отрезные по металлу</t>
  </si>
  <si>
    <t xml:space="preserve"> 125*1,2*22,23 А60S Т41 Blaukraft (Польша)</t>
  </si>
  <si>
    <t xml:space="preserve">Набор щеток металл со шпильками </t>
  </si>
  <si>
    <t>5 пр (25,38,50,63,75мм - плоские) ЕРМАК</t>
  </si>
  <si>
    <t>5 пр (50,75мм -пл., 25,50,75мм- чашки)</t>
  </si>
  <si>
    <t xml:space="preserve">Чашка алмазная зачистная </t>
  </si>
  <si>
    <t>TURBO 125мм.</t>
  </si>
  <si>
    <t>двухрядная 125мм</t>
  </si>
  <si>
    <t>Шлиф круг резиновый</t>
  </si>
  <si>
    <t>с липуской+переходник</t>
  </si>
  <si>
    <t>ШЛИФЛЕНТЫ</t>
  </si>
  <si>
    <t>Шлиф-лента бесконечна</t>
  </si>
  <si>
    <t xml:space="preserve"> 75x457мм Р100. 10шт ЕРМАК</t>
  </si>
  <si>
    <t xml:space="preserve">Шлиф-лента бесконечна </t>
  </si>
  <si>
    <t>75x533мм Р40. 10шт ЕРМАК</t>
  </si>
  <si>
    <t>75x533мм Р60. 10шт ЕРМАК</t>
  </si>
  <si>
    <t xml:space="preserve">Шлиф-лента бесконечная </t>
  </si>
  <si>
    <t>75x457мм Р120. 10шт ЕРМАК</t>
  </si>
  <si>
    <t>75x457мм Р40. 10шт ЕРМАК</t>
  </si>
  <si>
    <t>75x457мм Р60. 10шт ЕРМАК</t>
  </si>
  <si>
    <t>75x457мм Р80. 10шт ЕРМАК</t>
  </si>
  <si>
    <t>75x533мм Р100. 10шт ЕРМАК</t>
  </si>
  <si>
    <t>75x533мм Р120. 10шт ЕРМАК</t>
  </si>
  <si>
    <t xml:space="preserve">Шлиф-шкурка тканевая </t>
  </si>
  <si>
    <t>водостойкая 230*280 №100</t>
  </si>
  <si>
    <t>Шлиф-шкурка тканевая</t>
  </si>
  <si>
    <t xml:space="preserve"> водостойкая 230*280 №320</t>
  </si>
  <si>
    <t>водостойкая 230*280 №40</t>
  </si>
  <si>
    <t xml:space="preserve"> водостойкая 230*280 №60</t>
  </si>
  <si>
    <t>водостойкая 230*280 №80</t>
  </si>
  <si>
    <t>ЩЕТКИ МЕТАЛЛИЧЕСКИЕ</t>
  </si>
  <si>
    <t xml:space="preserve">Щетка металл  для УШМ </t>
  </si>
  <si>
    <t>100мм 22мм, крученая, дисковая</t>
  </si>
  <si>
    <t xml:space="preserve">Щетка металл. для УШМ </t>
  </si>
  <si>
    <t>100мм М14 (тарелка)</t>
  </si>
  <si>
    <t>100мм М14 (чашка)</t>
  </si>
  <si>
    <t>Щетка металл. для УШМ</t>
  </si>
  <si>
    <t xml:space="preserve"> 100мм М14 (чашка)</t>
  </si>
  <si>
    <t>100мм М14 крученая (тарелка)</t>
  </si>
  <si>
    <t>100мм М14 крученая (чашка)</t>
  </si>
  <si>
    <t>115мм М14 крученая (тарелка)</t>
  </si>
  <si>
    <t xml:space="preserve"> 115мм М14 (тарелка)</t>
  </si>
  <si>
    <t xml:space="preserve"> 125мм М14 крученная(тарелка)</t>
  </si>
  <si>
    <t xml:space="preserve"> 65мм М14 (чашка)</t>
  </si>
  <si>
    <t xml:space="preserve"> 65мм М14 крученая (чашка)</t>
  </si>
  <si>
    <t xml:space="preserve"> 75мм М14 (чашка)</t>
  </si>
  <si>
    <t>75мм М14 крученая (чашка)</t>
  </si>
  <si>
    <t>100мм 22мм, плоская, ЕРМАК</t>
  </si>
  <si>
    <t>125мм 22мм, крученая, дисковая</t>
  </si>
  <si>
    <t xml:space="preserve">Щетка металл. со шпилькой </t>
  </si>
  <si>
    <t>для дрели 100мм, плоская</t>
  </si>
  <si>
    <t>Щетка металл. со шпилькой для дрели</t>
  </si>
  <si>
    <t xml:space="preserve"> 30мм, крученая; страна ввоза-РФ</t>
  </si>
  <si>
    <t xml:space="preserve"> 65мм, крученая (чашка)</t>
  </si>
  <si>
    <t xml:space="preserve">Щетка металл. со шпилькой для дрели </t>
  </si>
  <si>
    <t>75мм (чашка)</t>
  </si>
  <si>
    <t>100мм, плоская</t>
  </si>
  <si>
    <t xml:space="preserve"> 75мм, плоская</t>
  </si>
  <si>
    <t>СВЕРЛА  БИТЫ  БУРЫ</t>
  </si>
  <si>
    <t xml:space="preserve">Адаптер  для дрели </t>
  </si>
  <si>
    <t>на 90гр с патроном 1,5-10мм</t>
  </si>
  <si>
    <t xml:space="preserve">Адаптер </t>
  </si>
  <si>
    <t>магитный для бит, шестигранный, 10 шт</t>
  </si>
  <si>
    <t>Адаптер SDS-PLUS под  патрон</t>
  </si>
  <si>
    <t xml:space="preserve"> (М12 1.25мм)ЕРМАК</t>
  </si>
  <si>
    <t xml:space="preserve">Адаптер на резьбу </t>
  </si>
  <si>
    <t>М12х1,25 мм, SDS PLUS</t>
  </si>
  <si>
    <t>Адаптер с SDS-max на SDS-PLUS</t>
  </si>
  <si>
    <t xml:space="preserve"> ЕРМАК</t>
  </si>
  <si>
    <t>Адаптор для патрона SDS+ 1/2"</t>
  </si>
  <si>
    <t xml:space="preserve"> "Vorel",(79800).Страна происхождения - КНР</t>
  </si>
  <si>
    <t xml:space="preserve">Биты под гипсокартон PH2 </t>
  </si>
  <si>
    <t>(25мм), 10шт</t>
  </si>
  <si>
    <t>(50мм), 10шт</t>
  </si>
  <si>
    <t xml:space="preserve">Бур SDS-PLUS </t>
  </si>
  <si>
    <t>D10х160мм ЕРМАК</t>
  </si>
  <si>
    <t>D10х210мм ЕРМАК</t>
  </si>
  <si>
    <t>D10х260мм ЕРМАК</t>
  </si>
  <si>
    <t>D10х310мм ЕРМАК</t>
  </si>
  <si>
    <t>D10х410мм ЕРМАК</t>
  </si>
  <si>
    <t>D10х460мм ЕРМАК</t>
  </si>
  <si>
    <t>D10х600мм ЕРМАК</t>
  </si>
  <si>
    <t>Бур SDS-PLUS</t>
  </si>
  <si>
    <t xml:space="preserve"> D12х210мм ЕРМАК</t>
  </si>
  <si>
    <t>D12х260мм ЕРМАК</t>
  </si>
  <si>
    <t>D12х310мм ЕРМАК</t>
  </si>
  <si>
    <t>D12х410мм ЕРМАК</t>
  </si>
  <si>
    <t>D12х600мм ЕРМАК</t>
  </si>
  <si>
    <t>D14х210мм ЕРМАК</t>
  </si>
  <si>
    <t>D14х260мм ЕРМАК</t>
  </si>
  <si>
    <t>D14х310мм ЕРМАК</t>
  </si>
  <si>
    <t xml:space="preserve"> D14х410мм ЕРМАК</t>
  </si>
  <si>
    <t>D14х600мм ЕРМАК</t>
  </si>
  <si>
    <t xml:space="preserve"> D16х400мм ЕРМАК</t>
  </si>
  <si>
    <t>D16х600мм ЕРМАК</t>
  </si>
  <si>
    <t>D16х800мм ЕРМАК</t>
  </si>
  <si>
    <t>D18х600мм ЕРМАК</t>
  </si>
  <si>
    <t>D18х800мм ЕРМАК</t>
  </si>
  <si>
    <t xml:space="preserve"> D20х600мм ЕРМАК</t>
  </si>
  <si>
    <t>D20х800мм ЕРМАК</t>
  </si>
  <si>
    <t xml:space="preserve"> D22х600мм ЕРМАК</t>
  </si>
  <si>
    <t xml:space="preserve"> D22х800мм ЕРМАК</t>
  </si>
  <si>
    <t>D26х800мм ЕРМАК</t>
  </si>
  <si>
    <t>D28х800мм ЕРМАК</t>
  </si>
  <si>
    <t>D4х110мм ЕРМАК</t>
  </si>
  <si>
    <t>D5х110мм ЕРМАК</t>
  </si>
  <si>
    <t>D5х160мм ЕРМАК</t>
  </si>
  <si>
    <t>D6х110мм ЕРМАК</t>
  </si>
  <si>
    <t>D6х160мм ЕРМАК</t>
  </si>
  <si>
    <t>D6х210мм ЕРМАК</t>
  </si>
  <si>
    <t>D6х260мм ЕРМАК</t>
  </si>
  <si>
    <t>D8х110мм ЕРМАК</t>
  </si>
  <si>
    <t>D8х160мм ЕРМАК</t>
  </si>
  <si>
    <t xml:space="preserve"> D8х210мм ЕРМАК</t>
  </si>
  <si>
    <t xml:space="preserve"> D8х260мм ЕРМАК</t>
  </si>
  <si>
    <t xml:space="preserve"> D8х310мм ЕРМАК</t>
  </si>
  <si>
    <t>D8х410мм ЕРМАК</t>
  </si>
  <si>
    <t xml:space="preserve">Гибкий переходник для бит </t>
  </si>
  <si>
    <t>190мм, 1/4"//GROSS</t>
  </si>
  <si>
    <t xml:space="preserve">Зубило SDS-max </t>
  </si>
  <si>
    <t>18х600х25мм ЕРМАК</t>
  </si>
  <si>
    <t xml:space="preserve">Зубило SDS-plus </t>
  </si>
  <si>
    <t>14х250х20мм ЕРМАК</t>
  </si>
  <si>
    <t>14х250х40мм ЕРМАК</t>
  </si>
  <si>
    <t>14х250х50ммЕРМАК</t>
  </si>
  <si>
    <t xml:space="preserve">Керн SDS-max </t>
  </si>
  <si>
    <t>18х600мм ЕРМАК</t>
  </si>
  <si>
    <t>Керн SDS-plus</t>
  </si>
  <si>
    <t xml:space="preserve"> 14х250мм ЕРМАК</t>
  </si>
  <si>
    <t>Коронка в сборе</t>
  </si>
  <si>
    <t xml:space="preserve"> М22 х 68 мм, SDS PLUS</t>
  </si>
  <si>
    <t xml:space="preserve">Коронка в сборе </t>
  </si>
  <si>
    <t>М22 х 80 мм, SDS PLUS</t>
  </si>
  <si>
    <t xml:space="preserve">Набор бит  </t>
  </si>
  <si>
    <t xml:space="preserve">PH1x50, сталь CrMo, 5шт //Сибртех </t>
  </si>
  <si>
    <t xml:space="preserve">PH2x50, сталь CrMo, 5шт //Сибртех  </t>
  </si>
  <si>
    <t xml:space="preserve">Набор бит </t>
  </si>
  <si>
    <t xml:space="preserve"> PH2x70, сталь CrMo, 5шт //Сибртех </t>
  </si>
  <si>
    <t xml:space="preserve">PZ2x25, сталь CrMo, 5шт //Сибртех  </t>
  </si>
  <si>
    <t xml:space="preserve">PZ2x50, сталь CrMo, 5шт //Сибртех  </t>
  </si>
  <si>
    <t>PH1х50, сталь S2, 10шт //GROSS</t>
  </si>
  <si>
    <t>Набор бит</t>
  </si>
  <si>
    <t xml:space="preserve"> Ph2 x 25 мм, сталь 45Х, 20 шт., в пласт. Боксе</t>
  </si>
  <si>
    <t>PH2х50, сталь S2, 10шт //GROSS</t>
  </si>
  <si>
    <t>PH2х70, сталь S2, 10шт //GROSS</t>
  </si>
  <si>
    <t>PH2х90, сталь S2, 10шт //GROSS</t>
  </si>
  <si>
    <t>PH3х50, сталь S2, 10шт //GROSS</t>
  </si>
  <si>
    <t>PZ1х25, сталь S2, 10шт //GROSS</t>
  </si>
  <si>
    <t>PZ1х50, сталь S2, 10шт //GROSS</t>
  </si>
  <si>
    <t>Pz2 х90, сталь S2, 10шт //GROSS</t>
  </si>
  <si>
    <t xml:space="preserve"> PZ2х25, сталь S2, 10шт //GROSS</t>
  </si>
  <si>
    <t>PZ2х50, сталь S2, 10шт //GROSS</t>
  </si>
  <si>
    <t>PZ3х50, сталь S2, 10шт //GROSS</t>
  </si>
  <si>
    <t xml:space="preserve">Набор для дрели 3 пр. </t>
  </si>
  <si>
    <t>патрон ключевой 13мм 20UNF, ключ для патрона, 
пепехолник SDSplus-20UNF</t>
  </si>
  <si>
    <t>Набор сверл перьевых 6пр. </t>
  </si>
  <si>
    <t>d10, 12, 16, 18, 20, 25мм</t>
  </si>
  <si>
    <t xml:space="preserve">Набор сверл по дереву  </t>
  </si>
  <si>
    <t>3-4-5-6-7-8-9-10 мм, 8 шт. цилиндрический хвостовик</t>
  </si>
  <si>
    <t xml:space="preserve">Набор сверл Форстнера по дереву  </t>
  </si>
  <si>
    <t>10-15-20-25-35 мм, 5 шт, в дерев. боксе, цилин.хвостовик</t>
  </si>
  <si>
    <t xml:space="preserve">Патрон для дрели </t>
  </si>
  <si>
    <t>БЗП 2-13 мм -  М12х1,25</t>
  </si>
  <si>
    <t>Патрон для дрели ключевой</t>
  </si>
  <si>
    <t xml:space="preserve"> 1,5–13 мм – М12х1,25</t>
  </si>
  <si>
    <t xml:space="preserve">Сверло алмазное по керамической плитке и стеклу  </t>
  </si>
  <si>
    <t>6 мм, цилиндрический хвостовик</t>
  </si>
  <si>
    <t>Сверло круговое по кафелю "Балеринка"</t>
  </si>
  <si>
    <t xml:space="preserve"> 20-94мм (без защитной решетки) ЕРМАК</t>
  </si>
  <si>
    <t>Сверло по бетону</t>
  </si>
  <si>
    <t xml:space="preserve"> 10x120мм FALCO</t>
  </si>
  <si>
    <t xml:space="preserve"> 5x85мм FALCO</t>
  </si>
  <si>
    <t xml:space="preserve"> 5x85мм ЕРМАК</t>
  </si>
  <si>
    <t xml:space="preserve">Сверло по бетону </t>
  </si>
  <si>
    <t>6x100мм, с тоехгр. хвостовиком ЕРМАК</t>
  </si>
  <si>
    <t>8x120мм ЕРМАК</t>
  </si>
  <si>
    <t>Сверло по дереву перовое</t>
  </si>
  <si>
    <t>16 мм</t>
  </si>
  <si>
    <t xml:space="preserve">Сверло по дереву перовое  </t>
  </si>
  <si>
    <t>18 мм</t>
  </si>
  <si>
    <t>20 мм</t>
  </si>
  <si>
    <t>22 мм</t>
  </si>
  <si>
    <t>25 мм</t>
  </si>
  <si>
    <t>28 мм</t>
  </si>
  <si>
    <t>30 мм</t>
  </si>
  <si>
    <t>32 мм</t>
  </si>
  <si>
    <t>35 мм</t>
  </si>
  <si>
    <t>40 мм</t>
  </si>
  <si>
    <t xml:space="preserve">Сверло по дереву перовое </t>
  </si>
  <si>
    <t xml:space="preserve"> 50 мм</t>
  </si>
  <si>
    <t>Сверло по керамике и стеклу</t>
  </si>
  <si>
    <t xml:space="preserve"> 5мм с. шестигпанным хвостовиком ЕРМАК</t>
  </si>
  <si>
    <t xml:space="preserve">Сверло по керамике и стеклу </t>
  </si>
  <si>
    <t>6мм ЕРМАК</t>
  </si>
  <si>
    <t>6мм с шестигранным хвостовиком  FALCO Standard</t>
  </si>
  <si>
    <t xml:space="preserve"> 8мм FALCO</t>
  </si>
  <si>
    <t xml:space="preserve"> 8мм с шестигранным хвостовиком FALCO</t>
  </si>
  <si>
    <t>Сверло по металлу</t>
  </si>
  <si>
    <t xml:space="preserve"> 3мм FALCO</t>
  </si>
  <si>
    <t xml:space="preserve">Сверло по металлу </t>
  </si>
  <si>
    <t>4,2мм FALCO</t>
  </si>
  <si>
    <t xml:space="preserve"> 4,5мм FALCO</t>
  </si>
  <si>
    <t>8,5мм FALCO</t>
  </si>
  <si>
    <t xml:space="preserve">Сверло по металлу ступенчатое </t>
  </si>
  <si>
    <t>4-12 мм (Geco) G38504</t>
  </si>
  <si>
    <t>4-20 мм (Geco) G38505</t>
  </si>
  <si>
    <t xml:space="preserve">Штробер SDS-plus </t>
  </si>
  <si>
    <t>14х250мм ЕРМАК</t>
  </si>
  <si>
    <t>ШТУКАТУРНО-МАЛЯРНЫЙ ИНСТРУМЕНТ</t>
  </si>
  <si>
    <t xml:space="preserve">Валик "Велюр" </t>
  </si>
  <si>
    <t>с ручкой 240 мм,ворс 2 мм, D-36/Сибиртех/Россия</t>
  </si>
  <si>
    <t xml:space="preserve">Валик "НЕЙЛОН Стандарт" </t>
  </si>
  <si>
    <t>с ручкой, 180 мм, ворс 9 мм, D - 48 мм, D ручки - 6 мм, 
полиамид</t>
  </si>
  <si>
    <t>с ручкой, 250 мм, ворс 9 мм, D - 48 мм, D ручки - 6 мм, 
полиамид</t>
  </si>
  <si>
    <t xml:space="preserve">Валик "СИНТЕКС" </t>
  </si>
  <si>
    <t>с ручкой, 180 мм, ворс 18 мм, D - 40 мм, D ручки - 6 мм,
 полиакрил</t>
  </si>
  <si>
    <t>Валик "СИНТЕКС"</t>
  </si>
  <si>
    <t xml:space="preserve"> с ручкой, 250 мм, ворс 18 мм, D - 40 мм, D ручки - 6 мм, 
полиакрил</t>
  </si>
  <si>
    <t>Валик "СТРУКТУРНЫЙ"</t>
  </si>
  <si>
    <t xml:space="preserve"> поролоновый с ручкой, "гладкий", 240 мм</t>
  </si>
  <si>
    <t xml:space="preserve">Валик "СТРУКТУРНЫЙ" </t>
  </si>
  <si>
    <t>поролоновый с ручкой, "горошек", 240 мм</t>
  </si>
  <si>
    <t xml:space="preserve">Валик для гипсокартона  </t>
  </si>
  <si>
    <t>150 мм, игольчатый, деревянная ручка 500 мм</t>
  </si>
  <si>
    <t xml:space="preserve">Валик игольчатый  для наливных полов  </t>
  </si>
  <si>
    <t>400 мм</t>
  </si>
  <si>
    <t xml:space="preserve">Валик игольчатый по бетону  </t>
  </si>
  <si>
    <t>600 мм</t>
  </si>
  <si>
    <t>Валик прижимной резиновый</t>
  </si>
  <si>
    <t xml:space="preserve"> с ручкой, 150 мм, D ручки - 6 мм</t>
  </si>
  <si>
    <t xml:space="preserve">Валик резиновый для обоев </t>
  </si>
  <si>
    <t>50мм</t>
  </si>
  <si>
    <t xml:space="preserve">Валик сменный из натурального меха </t>
  </si>
  <si>
    <t>150 мм, ворс 12 мм, D - 48 мм, D ручки - 6 мм</t>
  </si>
  <si>
    <t xml:space="preserve">Валик сменный из натурального меха   </t>
  </si>
  <si>
    <t>250 мм, ворс 12 мм, D - 48 мм, D ручки - 6 мм</t>
  </si>
  <si>
    <t xml:space="preserve">Кельма бетонщика </t>
  </si>
  <si>
    <t>200мм "Vorel",(06350).Страна происхождения - РП</t>
  </si>
  <si>
    <t>Кельма бетонщика</t>
  </si>
  <si>
    <t>стальная, пластиковая ручка</t>
  </si>
  <si>
    <t xml:space="preserve">Кисть малярная плоская "Basic" </t>
  </si>
  <si>
    <t>нат. шетина 1" (25мм) HEADMAN</t>
  </si>
  <si>
    <t>нат. шетина 1.5" (38мм) HEADMAN</t>
  </si>
  <si>
    <t>нат. шетина 2" (50мм) HEADMAN</t>
  </si>
  <si>
    <t>нат. шетина 2.5" (63мм) HEADMAN</t>
  </si>
  <si>
    <t>нат. шетина 3" (75мм) HEADMAN</t>
  </si>
  <si>
    <t>Кисть малярная плоская "Basic"</t>
  </si>
  <si>
    <t xml:space="preserve"> нат. шетина 3, 4" (20мм) HEADMAN</t>
  </si>
  <si>
    <t>нат. шетина 4" (100мм) HEADMAN</t>
  </si>
  <si>
    <t xml:space="preserve">Кисть мини-макловица </t>
  </si>
  <si>
    <t>пластиковая ручка нат. щетина 30*100 HEADMAN</t>
  </si>
  <si>
    <t>Кисть мини-макловица</t>
  </si>
  <si>
    <t xml:space="preserve"> пластиковая ручка нат. щетина 30*120 HEADMAN</t>
  </si>
  <si>
    <t>пластиковая ручка нат. щетина 40*140 HEADMAN</t>
  </si>
  <si>
    <t xml:space="preserve"> пластиковая ручка нат. щетина 50*150 HEADMAN</t>
  </si>
  <si>
    <t>Кювета пластмассовая для валиков</t>
  </si>
  <si>
    <t>330 х 350 мм</t>
  </si>
  <si>
    <t xml:space="preserve">Лента малярная </t>
  </si>
  <si>
    <t>25ммх50м "Vorel",(75285).Страна происхождения - РП</t>
  </si>
  <si>
    <t>48ммх50м "Vorel",(75288).Страна происхождения - РП</t>
  </si>
  <si>
    <t xml:space="preserve">Набор шпателей </t>
  </si>
  <si>
    <t>40-60-80 мм, 3 шт.</t>
  </si>
  <si>
    <t>40-60-80 мм, белая резина, 3 шт.</t>
  </si>
  <si>
    <t xml:space="preserve">Набор шпателей японских пластмассовых </t>
  </si>
  <si>
    <t xml:space="preserve"> 50-75-100-120 мм, 4 шт.</t>
  </si>
  <si>
    <t xml:space="preserve">Набор шпателей японских стальных </t>
  </si>
  <si>
    <t xml:space="preserve"> 50-80-100-120 мм, 4 шт.</t>
  </si>
  <si>
    <t>Набор: валик "ПОРОЛОН"</t>
  </si>
  <si>
    <t xml:space="preserve"> с ручкой + 2 шубки, 100 мм, D - 42 мм, D ручки - 6 мм</t>
  </si>
  <si>
    <t xml:space="preserve">Расшивка каменщика  для внешних швов  </t>
  </si>
  <si>
    <t>10 мм, полукруглая</t>
  </si>
  <si>
    <t xml:space="preserve">Расшивка каменщика  для внутренних швов  </t>
  </si>
  <si>
    <t>Серпянка</t>
  </si>
  <si>
    <t xml:space="preserve"> 45мм х 20м самоклеющаяся</t>
  </si>
  <si>
    <t xml:space="preserve"> 45мм х 45м самоклеющаяся</t>
  </si>
  <si>
    <t xml:space="preserve">Серпянка </t>
  </si>
  <si>
    <t>самоклеящаяся, 50 мм х 20м</t>
  </si>
  <si>
    <t>самоклеящаяся, 50 мм х 45м</t>
  </si>
  <si>
    <t>самоклеящаяся, 50 мм х 90м</t>
  </si>
  <si>
    <t>Сетка абразивная кабрид кремния 10 шт</t>
  </si>
  <si>
    <t>115х280 Р100</t>
  </si>
  <si>
    <t>115х280 Р120</t>
  </si>
  <si>
    <t>115х280  Р240</t>
  </si>
  <si>
    <t>115х280 Р360</t>
  </si>
  <si>
    <t>115х280 Р40</t>
  </si>
  <si>
    <t>Сетка абразивная корунд</t>
  </si>
  <si>
    <t>115х280 Р60</t>
  </si>
  <si>
    <t>115х280 Р80</t>
  </si>
  <si>
    <t xml:space="preserve">Терка для шлифовки с зажимами </t>
  </si>
  <si>
    <t>105х220мм "Vorel",(07960).Страна происхождения - РП</t>
  </si>
  <si>
    <t xml:space="preserve">Терка полиуретановая  </t>
  </si>
  <si>
    <t>120 х 800 мм, облегченная// СИБРТЕХ</t>
  </si>
  <si>
    <t>140 х 280 мм, облегченная</t>
  </si>
  <si>
    <t>Терка штукатурная войлочная</t>
  </si>
  <si>
    <t xml:space="preserve"> 140х280мм "Vorel",(06510)</t>
  </si>
  <si>
    <t xml:space="preserve">Шпатель из нержавеющей стали  </t>
  </si>
  <si>
    <t>300 мм, зуб 6х6 мм, пластмассовая ручка</t>
  </si>
  <si>
    <t xml:space="preserve">Шпатель прижимной пластмассовый  </t>
  </si>
  <si>
    <t>280 мм</t>
  </si>
  <si>
    <t xml:space="preserve">Шпатель фасадный  </t>
  </si>
  <si>
    <t>колоризованная пружинная сталь 65Г, 150 мм, 
пластмассовая ручка</t>
  </si>
  <si>
    <t>колоризованная пружинная сталь 65Г, 200 мм, 
пластмассовая ручка</t>
  </si>
  <si>
    <t>колоризованная пружинная сталь 65Г, 250 мм,
 пластмассовая ручка</t>
  </si>
  <si>
    <t>колоризованная пружинная сталь 65Г, 300 мм,
 пластмассовая ручка</t>
  </si>
  <si>
    <t>колоризованная пружинная сталь 65Г, 350 мм, 
пластмассовая ручка</t>
  </si>
  <si>
    <t>колоризованная пружинная сталь 65Г, 450 мм, 
пластмассовая ручка</t>
  </si>
  <si>
    <t>колоризованная пружинная сталь 65Г, 600 мм, 
пластмассовая ручка</t>
  </si>
  <si>
    <t xml:space="preserve">Шпательная лопатка  </t>
  </si>
  <si>
    <t>колоризованная пружинная сталь 65Г, 100 мм, 
пластмассовая ручка</t>
  </si>
  <si>
    <t>колоризованная пружинная сталь 65Г, 40 мм, 
пластмассовая ручка</t>
  </si>
  <si>
    <t>колоризованная пружинная сталь 65Г, 60 мм, 
пластмассовая ручка</t>
  </si>
  <si>
    <t>колоризованная пружинная сталь 65Г, 80 мм, 
пластмассовая ручка</t>
  </si>
  <si>
    <t>Щетка металл  строительная с пласт. ручкой</t>
  </si>
  <si>
    <t>строительная с пласт. Ручкой</t>
  </si>
  <si>
    <t>ИЗМЕРИТЕЛЬНЫЙ ИНСТРУМЕНТ</t>
  </si>
  <si>
    <t xml:space="preserve">Штангенциркуль </t>
  </si>
  <si>
    <t>150/0,02мм "Vorel",(15110).Страна происхождения - КНР</t>
  </si>
  <si>
    <t xml:space="preserve">Гидроуровень  </t>
  </si>
  <si>
    <t>L 10 м, D 8 мм, со шкалой</t>
  </si>
  <si>
    <t>L 15 м, D 8 мм, со шкалой</t>
  </si>
  <si>
    <t>L 20 м, D 8 мм, со шкалой</t>
  </si>
  <si>
    <t>L 25 м, D 8 мм, со шкалой</t>
  </si>
  <si>
    <t xml:space="preserve">Лента мерная геодезическая </t>
  </si>
  <si>
    <t>50м металл открыт, корп.</t>
  </si>
  <si>
    <t xml:space="preserve">Линейка измерительная </t>
  </si>
  <si>
    <t xml:space="preserve"> 1000 мм, металлическая</t>
  </si>
  <si>
    <t xml:space="preserve">Линейка измерительная  </t>
  </si>
  <si>
    <t>500 мм, металлическая</t>
  </si>
  <si>
    <t>Малка переставная</t>
  </si>
  <si>
    <t>250 мм</t>
  </si>
  <si>
    <t xml:space="preserve">Мультиметр цифровой </t>
  </si>
  <si>
    <t>DT-830В</t>
  </si>
  <si>
    <t>DT-832 ЕРМАК</t>
  </si>
  <si>
    <t>Рулетка Classic  2 м х 13 мм  пластиковый корпус</t>
  </si>
  <si>
    <t>2 м х 13 мм, пластиковый корпус</t>
  </si>
  <si>
    <t xml:space="preserve">Рулетка Elastica  </t>
  </si>
  <si>
    <t>3 м х 16 мм, обрезиненный корпус</t>
  </si>
  <si>
    <t>Рулетка Jobi</t>
  </si>
  <si>
    <t>3м (Т387)</t>
  </si>
  <si>
    <t xml:space="preserve">Рулетка Jobi </t>
  </si>
  <si>
    <t>5м (Т387)</t>
  </si>
  <si>
    <t>Рулетка Job</t>
  </si>
  <si>
    <t>i 7,5м (Т387)</t>
  </si>
  <si>
    <t xml:space="preserve">Рулетка карманная PLUS </t>
  </si>
  <si>
    <t>(10м х 25мм) FALCO</t>
  </si>
  <si>
    <t xml:space="preserve">Рулетка карманная STATUS </t>
  </si>
  <si>
    <t>(3м х 16мм)FALCO</t>
  </si>
  <si>
    <t>(5м х 19мм) FALCO</t>
  </si>
  <si>
    <t>(7,5м х 25мм) FALCO</t>
  </si>
  <si>
    <t xml:space="preserve">Уголок-линейка </t>
  </si>
  <si>
    <t>40x60см ЕРМАК</t>
  </si>
  <si>
    <t xml:space="preserve">Угольник строительный </t>
  </si>
  <si>
    <t>200x300мм (толшина 1.4мм)</t>
  </si>
  <si>
    <t>Угольник</t>
  </si>
  <si>
    <t>300 мм, металлический</t>
  </si>
  <si>
    <t xml:space="preserve">Угольник  </t>
  </si>
  <si>
    <t>300 мм, цельнометаллический</t>
  </si>
  <si>
    <t>600 мм, цельнометаллический</t>
  </si>
  <si>
    <t xml:space="preserve">Уровень строительный "Рельс"  </t>
  </si>
  <si>
    <t>100см</t>
  </si>
  <si>
    <t>120см</t>
  </si>
  <si>
    <t>150см</t>
  </si>
  <si>
    <t>180см</t>
  </si>
  <si>
    <t>200см</t>
  </si>
  <si>
    <t xml:space="preserve">Уровень строительный "Рельс" </t>
  </si>
  <si>
    <t xml:space="preserve"> 40см</t>
  </si>
  <si>
    <t>60см</t>
  </si>
  <si>
    <t>80см</t>
  </si>
  <si>
    <t xml:space="preserve">Уровень  </t>
  </si>
  <si>
    <t>225 мм, 3 глазка, пластмассовый "Торпедо" (I)</t>
  </si>
  <si>
    <t xml:space="preserve"> 125 мм, цена деления 0,1 мм,  класс 2, ГОСТ 166-89 Эталон</t>
  </si>
  <si>
    <t>Щуп телескопический</t>
  </si>
  <si>
    <t xml:space="preserve"> 120-640мм с магнитом</t>
  </si>
  <si>
    <t>ЗАМКИ И СКОБЯНЫЕ ИЗДЕЛИЯ</t>
  </si>
  <si>
    <t xml:space="preserve">Замок для щитков </t>
  </si>
  <si>
    <t>20"</t>
  </si>
  <si>
    <t xml:space="preserve">Замок навесной </t>
  </si>
  <si>
    <t>38мм арт.364ЕРМАК</t>
  </si>
  <si>
    <t>40мм CY-40 ЕРМАК</t>
  </si>
  <si>
    <t>50мм CY-50 ЕРМАК</t>
  </si>
  <si>
    <t>50мм арт.365 ЕРМАК</t>
  </si>
  <si>
    <t>60мм CY-60 ЕРМАК</t>
  </si>
  <si>
    <t>Замок навесной</t>
  </si>
  <si>
    <t xml:space="preserve"> 63мм арт.366ЕРМАК</t>
  </si>
  <si>
    <t>70мм CY-70 ЕРМАК</t>
  </si>
  <si>
    <t>75мм арт.367 ЕРМАК</t>
  </si>
  <si>
    <t>80мм CY-80 ЕРМАК</t>
  </si>
  <si>
    <t xml:space="preserve">Замок навесной бронь </t>
  </si>
  <si>
    <t>50мм ЕРМАК</t>
  </si>
  <si>
    <t>60мм ЕРМАК</t>
  </si>
  <si>
    <t>70мм ЕРМАК</t>
  </si>
  <si>
    <t>80мм ЕРМАК</t>
  </si>
  <si>
    <t xml:space="preserve">Замок навесной гаражный </t>
  </si>
  <si>
    <t>Замок навесной гаражный с потайной дужкой</t>
  </si>
  <si>
    <t xml:space="preserve"> 80мм арт.KD-80 ЕРМАК</t>
  </si>
  <si>
    <t>Замок почтовый</t>
  </si>
  <si>
    <t xml:space="preserve"> 20мм</t>
  </si>
  <si>
    <t>Набор для врезки замков 3пр</t>
  </si>
  <si>
    <t>Засов дверной</t>
  </si>
  <si>
    <t xml:space="preserve">Сердцевина замка латунь </t>
  </si>
  <si>
    <t>AL 60мм 30x30 6кл кл-зав хром</t>
  </si>
  <si>
    <t>Сердцевина замка цинк</t>
  </si>
  <si>
    <t xml:space="preserve"> 60мм, 30x30,6кл, кл-кл, хром</t>
  </si>
  <si>
    <t>Скобы 10 мм</t>
  </si>
  <si>
    <t>тип 53 (1000шт) "Vorel",КНР</t>
  </si>
  <si>
    <t xml:space="preserve">Скобы 12мм </t>
  </si>
  <si>
    <t xml:space="preserve">тип 53 (1000шт) "Vorel",(72120) </t>
  </si>
  <si>
    <t xml:space="preserve">Скобы 8мм </t>
  </si>
  <si>
    <t>тип 53 (1000шт) "Vorel",(72080).КНР</t>
  </si>
  <si>
    <t>Скобы  10 мм</t>
  </si>
  <si>
    <t>для мебельного степлера, тип 53, 1000 шт.</t>
  </si>
  <si>
    <t>Скобы   12 мм</t>
  </si>
  <si>
    <t>Скобы  6 мм</t>
  </si>
  <si>
    <t>Скобы  8 мм</t>
  </si>
  <si>
    <t xml:space="preserve"> для мебельного степлера, тип 53, 1000 шт.</t>
  </si>
  <si>
    <t xml:space="preserve">Проушина угловая </t>
  </si>
  <si>
    <t xml:space="preserve"> 2,0 мм, 75х40 мм, цинк</t>
  </si>
  <si>
    <t xml:space="preserve">Степлер </t>
  </si>
  <si>
    <t>4-14мм "Vorel",(71050) КНР</t>
  </si>
  <si>
    <t xml:space="preserve">Степлер мебельный регулируемый </t>
  </si>
  <si>
    <t xml:space="preserve"> тип скобы 53, 4-14 мм</t>
  </si>
  <si>
    <t>ИНСТРУМЕНТ ДЛЯ ОБРАБОТКИ ПЛИТКИ И СТЕКЛА</t>
  </si>
  <si>
    <t xml:space="preserve">Скребок по кафелю </t>
  </si>
  <si>
    <t>250мм, с вольфрам-карбидным напылением HEADMAN</t>
  </si>
  <si>
    <t xml:space="preserve">Стеклодомкрат двойной </t>
  </si>
  <si>
    <t>ЕРМАК</t>
  </si>
  <si>
    <t xml:space="preserve">Стеклорез </t>
  </si>
  <si>
    <t>3-роликовый с деревянной ручкой</t>
  </si>
  <si>
    <t>6-ти роликовый ЕРМАК</t>
  </si>
  <si>
    <t>Стеклорез алмазный</t>
  </si>
  <si>
    <t>Стеклорез дер.ручка</t>
  </si>
  <si>
    <t>"ПРОФИ" ЕРМАК</t>
  </si>
  <si>
    <t xml:space="preserve">Стеклорез масляный </t>
  </si>
  <si>
    <t xml:space="preserve">Набор коронок по керамической плитке </t>
  </si>
  <si>
    <t>(33мм,53мм,67мм,73мм) ЕРМАК</t>
  </si>
  <si>
    <t xml:space="preserve">Крестики для плитки </t>
  </si>
  <si>
    <t>1,5мм (200шт) "Vorel",(04600).Страна происхождения - РП</t>
  </si>
  <si>
    <t xml:space="preserve">Клинья  </t>
  </si>
  <si>
    <t>30х6х5 мм, для кладки плитки, 200 шт.</t>
  </si>
  <si>
    <t>2,0мм (200шт) "Vorel",(04610).Страна происхождения - РП</t>
  </si>
  <si>
    <t>ЗАКЛЕПОЧНИКИ</t>
  </si>
  <si>
    <t xml:space="preserve">Заклепки </t>
  </si>
  <si>
    <t>50шт, 3,2х10мм ЕРМАК</t>
  </si>
  <si>
    <t>50шт, 4.8х10мм ЕРМАК</t>
  </si>
  <si>
    <t>50шт, 4.8х12мм  ЕРМАК</t>
  </si>
  <si>
    <t>50шт, 4.8х16мм ЕРМАК</t>
  </si>
  <si>
    <t>50шт, 4.8х8мм ЕРМАК</t>
  </si>
  <si>
    <t>50шт, 4х10мм ЕРМАК</t>
  </si>
  <si>
    <t>50шт, 4х12мм ЕРМАК</t>
  </si>
  <si>
    <t>50шт, 4х16мм ЕРМАК</t>
  </si>
  <si>
    <t>50шт, 4х8мм ЕРМАК</t>
  </si>
  <si>
    <t xml:space="preserve">Заклепочник  </t>
  </si>
  <si>
    <t>250 мм, 2,4-4,8 мм (хром) "Vorel" 70023</t>
  </si>
  <si>
    <t>250 мм, заклепки 2,4-3,2-4,0-4,8 мм</t>
  </si>
  <si>
    <t>250 мм, переставной 0-90 градусов, заклепки
 2,4-3,2-4,0-4,8 мм</t>
  </si>
  <si>
    <t>263 мм, поворотный 0-360 градусов, 
заклепки 2,4-3,2-4,0-4,8 мм</t>
  </si>
  <si>
    <t>КЛЮЧИ</t>
  </si>
  <si>
    <t xml:space="preserve">Ключ для патрона </t>
  </si>
  <si>
    <t>13мм; страна ввоза-РФ</t>
  </si>
  <si>
    <t xml:space="preserve">Ключ комбинированный  </t>
  </si>
  <si>
    <t>10 мм, хромированный// SPARTA</t>
  </si>
  <si>
    <t xml:space="preserve">Ключ комбинированный </t>
  </si>
  <si>
    <t>13 мм, хромированный// SPARTA</t>
  </si>
  <si>
    <t>15 мм, хромированный// SPARTA</t>
  </si>
  <si>
    <t>17 мм, хромированный// SPARTA</t>
  </si>
  <si>
    <t>19 мм, хромированный// SPARTA</t>
  </si>
  <si>
    <t>22 мм, хромированный// SPARTA</t>
  </si>
  <si>
    <t>24 мм, хромированный// SPARTA</t>
  </si>
  <si>
    <t>6 мм, хромированный// SPARTA</t>
  </si>
  <si>
    <t xml:space="preserve"> 8 мм, хромированный// SPARTA</t>
  </si>
  <si>
    <t xml:space="preserve">Ключ трубный рычажный </t>
  </si>
  <si>
    <t>КТР-0 (НИЗ)</t>
  </si>
  <si>
    <t>Ключ трубный рычажный</t>
  </si>
  <si>
    <t xml:space="preserve"> КТР-1 (НИЗ)</t>
  </si>
  <si>
    <t>КТР-2 (НИЗ)</t>
  </si>
  <si>
    <t>Ключ трубный рычажный КТР-3 (НИЗ)</t>
  </si>
  <si>
    <t xml:space="preserve"> КТР-3 (НИЗ)</t>
  </si>
  <si>
    <t xml:space="preserve">Ключ-крест баллонный  </t>
  </si>
  <si>
    <t>17 х 19 х 21 мм, под квадрат 1/2", толщина 14 мм СИБРТЕХ</t>
  </si>
  <si>
    <t xml:space="preserve">Ключ-трещотка </t>
  </si>
  <si>
    <t>3/8", CrV, с переключателем// SPARTA</t>
  </si>
  <si>
    <t xml:space="preserve">Набор ключей - шестигранников </t>
  </si>
  <si>
    <t>1,5-10мм, 9шт. (011)</t>
  </si>
  <si>
    <t>1,5-10мм, с шаром удл.,9шт. (015)</t>
  </si>
  <si>
    <t>1,5-10мм, удл.,9шт. (014)</t>
  </si>
  <si>
    <t xml:space="preserve">Набор ключей имбусовых </t>
  </si>
  <si>
    <t>HEX, 1,5–10 мм, 45x, закаленные, 
 9 шт., короткие,  никель.//Сибртех</t>
  </si>
  <si>
    <t>Набор клуппов</t>
  </si>
  <si>
    <t xml:space="preserve"> 7пр.:"1/2", "3/4", "1", 1 1/4, трещетка ручка удлин. РОКОТ</t>
  </si>
  <si>
    <t>Набор ключей имбусовых</t>
  </si>
  <si>
    <t xml:space="preserve"> HEX, 1,5–10 мм, CrV, 9 шт., оксидированные, удлиненные</t>
  </si>
  <si>
    <t xml:space="preserve">Набор ключей комбинированных </t>
  </si>
  <si>
    <t>6-17 мм. 6 шт.</t>
  </si>
  <si>
    <t>Набор ключей комбинированных</t>
  </si>
  <si>
    <t xml:space="preserve"> 6-19 мм., 8 шт.</t>
  </si>
  <si>
    <t>6-22 мм. 12 шт.</t>
  </si>
  <si>
    <t xml:space="preserve">Набор ключей-трубок торцевых  </t>
  </si>
  <si>
    <t>6 х 22 мм, 2 воротка, оцинкованные, 10 шт.// SPARTA</t>
  </si>
  <si>
    <t>СВАРОЧНОЕ</t>
  </si>
  <si>
    <t xml:space="preserve">Щиток защитный для электросварщика(маска сварщика) 
с откидным блоком  </t>
  </si>
  <si>
    <t>110*90</t>
  </si>
  <si>
    <t xml:space="preserve">Щиток защитный НБТ </t>
  </si>
  <si>
    <t xml:space="preserve"> 300х200 мм, поликарбонат</t>
  </si>
  <si>
    <t xml:space="preserve">Маска сварщика ЕВРО  </t>
  </si>
  <si>
    <t>пластик, стекло 110*90, ГОСТ Р 12.4.238-2007</t>
  </si>
  <si>
    <t xml:space="preserve">Электроды </t>
  </si>
  <si>
    <t>Монолит РЦ ТМ д.2,5 мм /уп 1 кг</t>
  </si>
  <si>
    <t>Монолит РЦ ТМ д.2мм /уп 1 кг</t>
  </si>
  <si>
    <t>МР-3 Плазма д.3/уп 2.5 кг РБ ("Континент")</t>
  </si>
  <si>
    <t>МР-3 Плазма д.3/уп 1кг РБ ("Континент")</t>
  </si>
  <si>
    <t xml:space="preserve">Проволока Св-08Г2С-О </t>
  </si>
  <si>
    <t>d=0.8*5 К200-52 (бухта)  РФ</t>
  </si>
  <si>
    <t xml:space="preserve">Держатель электродов  </t>
  </si>
  <si>
    <t>500 А</t>
  </si>
  <si>
    <t>Держатель электродов</t>
  </si>
  <si>
    <t>300 А</t>
  </si>
  <si>
    <t>Струбцина магнитная для сварки</t>
  </si>
  <si>
    <t xml:space="preserve"> 102*155*17мм с отверстием d18мм (22,5 кг) YT-0864</t>
  </si>
  <si>
    <t xml:space="preserve">Струбцина магнитная для сварки </t>
  </si>
  <si>
    <t>122*190*25мм с отверстием d46мм (34 кг) YT-0865</t>
  </si>
  <si>
    <t>82*120*13мм (11.5 кг) YT-0863</t>
  </si>
  <si>
    <t>85*65*22мм (2X22.5 кг , 360гр) YT-0862</t>
  </si>
  <si>
    <t>ПЕРЧАТКИ</t>
  </si>
  <si>
    <t>Перчатки вязанные</t>
  </si>
  <si>
    <t xml:space="preserve"> с одинарным покрытием из г.латекса, арт. Ct2411</t>
  </si>
  <si>
    <t xml:space="preserve">Перчатки </t>
  </si>
  <si>
    <t>нейлоновые с нитр. покрытием Resist,Россия</t>
  </si>
  <si>
    <t>Перчатки</t>
  </si>
  <si>
    <t xml:space="preserve"> нейлоновые с ПВХ, арт. nl11pd, Россия</t>
  </si>
  <si>
    <t>нейлоновые с рельеф.латексом, арт. pe15nl, Россия</t>
  </si>
  <si>
    <t xml:space="preserve"> полиэфирные с чёрным нитрильным покрытием маслобензостойкие, 
L, 15 класс вязки</t>
  </si>
  <si>
    <t xml:space="preserve">Перчатки рабочие </t>
  </si>
  <si>
    <t xml:space="preserve">трикотаж.х/б белые, с ПВХ покрытием "точка" 4 нити 
155 текс, х-нить, Ми. </t>
  </si>
  <si>
    <t>трикотаж.х/б черно-белые,с ПВХ покрыием"точка"4 нити 155 
текс, х-нить, Ми. атр.2853</t>
  </si>
  <si>
    <t>трикотаж.х/б черные 10 класс, с ПВХ покрыие "точка" 4 нити 116 текс, 
х-нить, Ми атр.2405</t>
  </si>
  <si>
    <t>с крагой трикотажные,арт. Jr43nt, Россия</t>
  </si>
  <si>
    <t xml:space="preserve"> спилковые комбинированные</t>
  </si>
  <si>
    <t>трикотаж. вязанные, арт 7720, Россия</t>
  </si>
  <si>
    <t xml:space="preserve"> х б, латексный облив, 13 класс, 36 гр.</t>
  </si>
  <si>
    <t>х/б с двойным латексным обливом,  1 пара,  Россия</t>
  </si>
  <si>
    <t>Перчатки хозяйственные  "латекс"</t>
  </si>
  <si>
    <t xml:space="preserve"> L</t>
  </si>
  <si>
    <t>M</t>
  </si>
  <si>
    <t>МОНТАЖНАЯ ПЕНА И ПИСТОЛЕТЫ</t>
  </si>
  <si>
    <t>Очиститель монтажной пены</t>
  </si>
  <si>
    <t>500 мл Ермак</t>
  </si>
  <si>
    <t xml:space="preserve">Пена монтажная PROFFLEX </t>
  </si>
  <si>
    <t>50л бытовая</t>
  </si>
  <si>
    <t>50л бытовая (зима)</t>
  </si>
  <si>
    <t>Пена монтажная Universal</t>
  </si>
  <si>
    <t xml:space="preserve"> 65 л</t>
  </si>
  <si>
    <t>Пена противопожарная PROFFLEX FIRE BLOCK</t>
  </si>
  <si>
    <t>Клей-пена PROFFIX 100</t>
  </si>
  <si>
    <t>Пистолет для монтажной пены F204 ПРОФИ</t>
  </si>
  <si>
    <t>Пистолет для монтажной пены  облегченный корпус</t>
  </si>
  <si>
    <t xml:space="preserve">ХОМУТЫ </t>
  </si>
  <si>
    <t>Хомут нейлоновый для стяжки</t>
  </si>
  <si>
    <t xml:space="preserve"> 2,5х100мм, белый 100шт</t>
  </si>
  <si>
    <t xml:space="preserve">Хомут нейлоновый для стяжки </t>
  </si>
  <si>
    <t>2,5х200мм, белый 100шт</t>
  </si>
  <si>
    <t>2,5х200мм, черный 100шт</t>
  </si>
  <si>
    <t>3,6x300мм, белый 100шт</t>
  </si>
  <si>
    <t>Хомуты металлические Стандартное болтовое крепление</t>
  </si>
  <si>
    <t xml:space="preserve"> 12-20мм, 100шт</t>
  </si>
  <si>
    <t xml:space="preserve">Хомуты металлические Стандартное болтовое крепление </t>
  </si>
  <si>
    <t>16-27мм, 100шт</t>
  </si>
  <si>
    <t>20-32мм, 50шт</t>
  </si>
  <si>
    <t xml:space="preserve"> 25-40мм, 50шт</t>
  </si>
  <si>
    <t>32-50мм, 50шт</t>
  </si>
  <si>
    <t xml:space="preserve">Хомуты нержав. сталь   стандартное болтовое крепление </t>
  </si>
  <si>
    <t>40-60мм, 50шт</t>
  </si>
  <si>
    <t>Хомуты нержав. сталь   стандартное болтовое крепление</t>
  </si>
  <si>
    <t xml:space="preserve"> 50-70мм, 50шт</t>
  </si>
  <si>
    <t>КЛЕЩИ  ПЛОСКОГУБЦЫ</t>
  </si>
  <si>
    <t xml:space="preserve">Клещи   </t>
  </si>
  <si>
    <t>250мм переставные, обливные рукоятки</t>
  </si>
  <si>
    <t xml:space="preserve">Клещи переставные </t>
  </si>
  <si>
    <t>250мм ЕРМАК</t>
  </si>
  <si>
    <t>300мм ЕРМАК</t>
  </si>
  <si>
    <t xml:space="preserve">Плоскогубцы Classic </t>
  </si>
  <si>
    <t xml:space="preserve"> 160 мм, шлифованные, пластмассовые рукоятки</t>
  </si>
  <si>
    <t xml:space="preserve">Плоскогубцы Classic  </t>
  </si>
  <si>
    <t>180 мм, шлифованные, пластмассовые рукоятки</t>
  </si>
  <si>
    <t>200 мм, шлифованные, пластмассовые рукоятки</t>
  </si>
  <si>
    <t xml:space="preserve">Струбцина автом C-образ </t>
  </si>
  <si>
    <t>100мм, "Vorel" 38500</t>
  </si>
  <si>
    <t>150мм, "Vorel" 38515</t>
  </si>
  <si>
    <t>Струбцина универсальная F-образная</t>
  </si>
  <si>
    <t xml:space="preserve"> 300х605х90 пластмассовый корпус ЕРМАК</t>
  </si>
  <si>
    <t xml:space="preserve">Струбцина универсальная F-образная </t>
  </si>
  <si>
    <t>600х915х90 пластмассовый корпус ЕРМАК</t>
  </si>
  <si>
    <t xml:space="preserve">Набор: струбцины G-образные  </t>
  </si>
  <si>
    <t>3 шт., 25-50-75 мм</t>
  </si>
  <si>
    <t>Струбцина угловая</t>
  </si>
  <si>
    <t>75 мм, алюминиевая</t>
  </si>
  <si>
    <t>Бокорезы Classic</t>
  </si>
  <si>
    <t>180мм шлфованные</t>
  </si>
  <si>
    <t>УПЛОТНИТЕЛИ</t>
  </si>
  <si>
    <t xml:space="preserve">Уплотнитель самоклеящийся  </t>
  </si>
  <si>
    <t>Remontix, D50, 21*15 черный (1к-2шт), Польша</t>
  </si>
  <si>
    <t>Remontix  Е 150, белый, Польша</t>
  </si>
  <si>
    <t>Remontix  Е150, коричневый, Польша</t>
  </si>
  <si>
    <t>Remontix  Е150, черный, Польша</t>
  </si>
  <si>
    <t>Remontix D 100, белый, Польша</t>
  </si>
  <si>
    <t>Remontix D 100, коричневый,Польша</t>
  </si>
  <si>
    <t>Remontix D 100, черный, Польша</t>
  </si>
  <si>
    <t>Remontix P-100, белый,Польша</t>
  </si>
  <si>
    <t>Remontix P-100, коричневый, Польша</t>
  </si>
  <si>
    <t>ULTIMA, P- 100, белый,  (Польша)</t>
  </si>
  <si>
    <t>ULTIMA, Е 150, белый (Польша)</t>
  </si>
  <si>
    <t xml:space="preserve">Уплотнитель  </t>
  </si>
  <si>
    <t>100 м, профиль "D", белый</t>
  </si>
  <si>
    <t>100 м, профиль "D", кор.</t>
  </si>
  <si>
    <t>100 м, профиль "P", белый</t>
  </si>
  <si>
    <t xml:space="preserve">Фумлента  </t>
  </si>
  <si>
    <t>12 мм х 10м</t>
  </si>
  <si>
    <t>100 м, профиль "P", кор.</t>
  </si>
  <si>
    <t>ЛЕНТЫ САМОКЛЕЮЩИЕСЯ</t>
  </si>
  <si>
    <t xml:space="preserve">Лента клеящая монтажная </t>
  </si>
  <si>
    <t>2-х стооонняя. 22мм х 2м 212</t>
  </si>
  <si>
    <t>2-х стооонняя. 22мм х 5м 217</t>
  </si>
  <si>
    <t>Лента клеящая монтажная</t>
  </si>
  <si>
    <t xml:space="preserve"> 2-х стооонняя. 30мм х 5м 218</t>
  </si>
  <si>
    <t>2-х сторонняя, 12мм x 2м 211</t>
  </si>
  <si>
    <t>2-х сторонняя, 30мм x 2м 213</t>
  </si>
  <si>
    <t xml:space="preserve"> 2-х сторонняя, 40мм x 5м 219</t>
  </si>
  <si>
    <t>2-х сторонняя. 12мм х 5м 216</t>
  </si>
  <si>
    <t xml:space="preserve">Клейкая лента </t>
  </si>
  <si>
    <t>40м, 5см, 40 мкрн</t>
  </si>
  <si>
    <t xml:space="preserve">Изолента </t>
  </si>
  <si>
    <t>19мм-18м синяя,; страна ввоза-РФ</t>
  </si>
  <si>
    <t>19мм-18м черная; страна ввоза-РФ</t>
  </si>
  <si>
    <t>Изолента на ХБ основе</t>
  </si>
  <si>
    <t xml:space="preserve"> 18 мм х 10 м, 100 гр.</t>
  </si>
  <si>
    <t xml:space="preserve">Изолента ПВХ </t>
  </si>
  <si>
    <t xml:space="preserve"> 15 мм х 10 м, 130 мкм, черная</t>
  </si>
  <si>
    <t xml:space="preserve">Изолента ПВХ  </t>
  </si>
  <si>
    <t>19 мм х 20 м, 130 мкм, черная</t>
  </si>
  <si>
    <t>19 мм х 20 м, 180 мкм, синяя</t>
  </si>
  <si>
    <t>КЛЕЙ</t>
  </si>
  <si>
    <t xml:space="preserve">Клей "Хват" </t>
  </si>
  <si>
    <t xml:space="preserve"> туба 45мл</t>
  </si>
  <si>
    <t xml:space="preserve">Клей полимерный "СуперМастер" </t>
  </si>
  <si>
    <t>0,2л</t>
  </si>
  <si>
    <t>Клей полимерный "СуперМастер"</t>
  </si>
  <si>
    <t xml:space="preserve"> 0,5л</t>
  </si>
  <si>
    <t xml:space="preserve"> 1л</t>
  </si>
  <si>
    <t>Клей холодная сварка "Алмаз-пресс"</t>
  </si>
  <si>
    <t xml:space="preserve"> Авто 58 г.; страна ввоза-РФ</t>
  </si>
  <si>
    <t xml:space="preserve"> Универсальный 58 г.; страна ввоза-РФ</t>
  </si>
  <si>
    <t>Клей эпоксидный ЭДП</t>
  </si>
  <si>
    <t xml:space="preserve"> (0,140кг)</t>
  </si>
  <si>
    <t xml:space="preserve"> (0,280кг)</t>
  </si>
  <si>
    <t>ТАРА</t>
  </si>
  <si>
    <t xml:space="preserve">Ведро строительное пластмассовое </t>
  </si>
  <si>
    <t>16 л</t>
  </si>
  <si>
    <t>20 л</t>
  </si>
  <si>
    <t xml:space="preserve">Ведро </t>
  </si>
  <si>
    <t>12 л, оцинкованное</t>
  </si>
  <si>
    <t>НАСАДКА МИКСЕР</t>
  </si>
  <si>
    <t xml:space="preserve">Миксер для краски </t>
  </si>
  <si>
    <t>8х80х400мм HEADMAN</t>
  </si>
  <si>
    <t xml:space="preserve">Миксер для краски и штукатурных смесей </t>
  </si>
  <si>
    <t>10х100х600мм хвостовик SDS HEADMAN</t>
  </si>
  <si>
    <t>Миксер для краски и штукатурных смесей</t>
  </si>
  <si>
    <t xml:space="preserve"> 10х80х400мм хвостовик SDS HEADMAN</t>
  </si>
  <si>
    <t xml:space="preserve"> 9x80x450м HEADMAN</t>
  </si>
  <si>
    <t>9х100х450мм. HEADMAN</t>
  </si>
  <si>
    <t xml:space="preserve">Миксер для песчано-гравийных смесей  </t>
  </si>
  <si>
    <t>100 х 450 мм, оцинкованный, хвостовик SDS Plus</t>
  </si>
  <si>
    <t xml:space="preserve">Миксер из оцинкованной стали  </t>
  </si>
  <si>
    <t>D 100 мм, L 450 мм, для песчано-гравийных смесей</t>
  </si>
  <si>
    <t>ПИСТОЛЕТЫ ДЛЯ ГЕРМЕТИКА</t>
  </si>
  <si>
    <t xml:space="preserve">Пистолет для герметика с мет. фиксатором </t>
  </si>
  <si>
    <t>225мм скелетн. HEADMAN</t>
  </si>
  <si>
    <t xml:space="preserve">Пистолет для герметика  </t>
  </si>
  <si>
    <t>310 мл, "скелетный" усиленный с фиксатором,
 6-гранный шток 7 мм</t>
  </si>
  <si>
    <t xml:space="preserve">Пистолет для герметика </t>
  </si>
  <si>
    <t xml:space="preserve"> 400 мл, "закрытый", алюминиевый корпус,
 круглый шток 8 мм</t>
  </si>
  <si>
    <t>750 мл, "закрытый", алюминиевый корпус,
 круглый  шток 8 мм</t>
  </si>
  <si>
    <t>МОЛОТКИ  КИЯНКИ</t>
  </si>
  <si>
    <t xml:space="preserve">Киянка резиновая </t>
  </si>
  <si>
    <t xml:space="preserve"> 680 г, черная резина, деревянная рукоятка// SPARTA</t>
  </si>
  <si>
    <t xml:space="preserve">Киянка резиновая  </t>
  </si>
  <si>
    <t>910 г, черная резина, деревянная рукоятка// SPARTA</t>
  </si>
  <si>
    <t xml:space="preserve">Молоток слесарный  </t>
  </si>
  <si>
    <t>500 г, круглый боек, деревянная рукоятка // Россия</t>
  </si>
  <si>
    <t>800 г, круглый боек, деревянная рукоятка // Россия</t>
  </si>
  <si>
    <t>Молоток кровельщика</t>
  </si>
  <si>
    <t>600 г Ерамак</t>
  </si>
  <si>
    <t>ТОПОРЫ</t>
  </si>
  <si>
    <t xml:space="preserve">Топор  </t>
  </si>
  <si>
    <t>1200 г, в сборе, кованый, деревянное топорище, 400 мм,</t>
  </si>
  <si>
    <t xml:space="preserve">1200 г, в сборе, кованый, деревянное топорище, 500 мм, </t>
  </si>
  <si>
    <t xml:space="preserve">Топор </t>
  </si>
  <si>
    <t xml:space="preserve"> 1200 г, в сборе, кованый, деревянное топорище, 500 мм,
 охотничий</t>
  </si>
  <si>
    <t>шлифованное, БУК, 400 мм</t>
  </si>
  <si>
    <t xml:space="preserve">Топорище  </t>
  </si>
  <si>
    <t>1700 г, в сборе, кованый, деревянное топорище, 500 мм</t>
  </si>
  <si>
    <t xml:space="preserve">Топорище </t>
  </si>
  <si>
    <t xml:space="preserve"> шлифованное, БУК, 500 мм</t>
  </si>
  <si>
    <t>Топор-колун с клиновидным полотном</t>
  </si>
  <si>
    <t xml:space="preserve"> 1000гр ЕРМАК</t>
  </si>
  <si>
    <t xml:space="preserve">Топор-колун  </t>
  </si>
  <si>
    <t xml:space="preserve">Колун </t>
  </si>
  <si>
    <t>3000г в сборе, литой, дер.топорище 700мм</t>
  </si>
  <si>
    <t>НОЖОВКИ  ПИЛЫ</t>
  </si>
  <si>
    <t xml:space="preserve">Ножовка по дереву </t>
  </si>
  <si>
    <t>400мм 5-6 TPI каленый зуб, линейка пластик.рукоятка</t>
  </si>
  <si>
    <t>Ножовка по дереву</t>
  </si>
  <si>
    <t xml:space="preserve"> 450мм 5-6 TPI каленый зуб, линейка пластик.рукоятка</t>
  </si>
  <si>
    <t xml:space="preserve">Ножовка по дереву  </t>
  </si>
  <si>
    <t>400 мм, шаг зубьев 5 мм, пластиковая рукоятка (Ижевск)</t>
  </si>
  <si>
    <t xml:space="preserve"> 500 мм, шаг зубьев 8 мм, пластиковая рукоятка (Ижевск)</t>
  </si>
  <si>
    <t>Ножовка по металлу (стандарт)</t>
  </si>
  <si>
    <t>FALCO</t>
  </si>
  <si>
    <t xml:space="preserve">Ножовка по металлу  </t>
  </si>
  <si>
    <t>3 положения для полотен 310, 210, 260мм</t>
  </si>
  <si>
    <t xml:space="preserve">Ножовка по пенобетону  </t>
  </si>
  <si>
    <t>700 мм, защ.покр., твердосплавные напайки на зубья,
 2-х комп. рук-ка</t>
  </si>
  <si>
    <t xml:space="preserve">Пилы кольцевые по дереву </t>
  </si>
  <si>
    <t>19-64мм (набор 11пр.) "Vorel",(22570) КНР</t>
  </si>
  <si>
    <t>Пилы кольцевые по дереву</t>
  </si>
  <si>
    <t xml:space="preserve"> 64-127мм (набор 8пр.) "Vorel",(22571). КНР</t>
  </si>
  <si>
    <t xml:space="preserve">Полотно ножовочное  </t>
  </si>
  <si>
    <t>310х14мм, черное</t>
  </si>
  <si>
    <t>ПРАВИЛО</t>
  </si>
  <si>
    <t xml:space="preserve">Правило алюминиевое "Трапеция" </t>
  </si>
  <si>
    <t xml:space="preserve"> 1 ребро жесткости, L-1,0 м// СИБРТЕХ/Россия</t>
  </si>
  <si>
    <t xml:space="preserve">Правило алюминиевое "Трапеция"  </t>
  </si>
  <si>
    <t>1 ребро жесткости, L-1,5 м// СИБРТЕХ/Россия</t>
  </si>
  <si>
    <t>1 ребро жесткости, L-2,0 м// СИБРТЕХ/Россия</t>
  </si>
  <si>
    <t xml:space="preserve"> 1 ребро жесткости, L-2,5 м// СИБРТЕХ/Россия</t>
  </si>
  <si>
    <t xml:space="preserve"> 1 ребро жесткости, L-3,0 м/ СИБРТЕХ/Россия</t>
  </si>
  <si>
    <t xml:space="preserve">Правило с ручками </t>
  </si>
  <si>
    <t>Правило с ручками</t>
  </si>
  <si>
    <t xml:space="preserve"> 200см</t>
  </si>
  <si>
    <t>250см</t>
  </si>
  <si>
    <t>ПРОЧИЙ СТОЛЯРНО-СЛЕСАРНЫЙ ИНСТРУМЕНТ</t>
  </si>
  <si>
    <t xml:space="preserve">Лезвия для электрорубанка </t>
  </si>
  <si>
    <t>82мм (2шт.) "Vorel" (79346).Страна происхождения - КНР</t>
  </si>
  <si>
    <t xml:space="preserve">Лобзик  </t>
  </si>
  <si>
    <t>200 мм</t>
  </si>
  <si>
    <t>300 мм</t>
  </si>
  <si>
    <t xml:space="preserve">Лом-гвоздодер </t>
  </si>
  <si>
    <t xml:space="preserve"> 600 мм  арматурный  диаметр 17 мм</t>
  </si>
  <si>
    <t xml:space="preserve">Лом-гвоздодер  </t>
  </si>
  <si>
    <t>600 мм  круглый  диаметр 17 мм</t>
  </si>
  <si>
    <t xml:space="preserve">Напильник с дерев.ручкой трехгр. </t>
  </si>
  <si>
    <t>150мм ЕРМАК</t>
  </si>
  <si>
    <t xml:space="preserve">Напильник треугольный </t>
  </si>
  <si>
    <t>6" по металлу 150мм</t>
  </si>
  <si>
    <t xml:space="preserve">Напильник </t>
  </si>
  <si>
    <t xml:space="preserve"> 150 мм  трехгранный  деревянная ручка</t>
  </si>
  <si>
    <t>Ножницы по металлу</t>
  </si>
  <si>
    <t xml:space="preserve">  320 мм  пряморежущие (Арефино)</t>
  </si>
  <si>
    <t xml:space="preserve">Пилочки для лобзиков </t>
  </si>
  <si>
    <t>(комплект 10шт) Blaukraft (Польша)</t>
  </si>
  <si>
    <t xml:space="preserve">Полотна для ручного лобзика </t>
  </si>
  <si>
    <t xml:space="preserve"> 125 мм  20 шт.</t>
  </si>
  <si>
    <t xml:space="preserve">Полотна для электролобзика  по дереву  3 шт. </t>
  </si>
  <si>
    <t>T101B  75 х 2 5мм  HCS</t>
  </si>
  <si>
    <t xml:space="preserve">Полотна для электролобзика  по дереву  3 шт. </t>
  </si>
  <si>
    <t>T101BR  75 х 2 5мм  обр. зуб  HCS</t>
  </si>
  <si>
    <t xml:space="preserve">Рубанок алюминиевый для ячеистого блока </t>
  </si>
  <si>
    <t xml:space="preserve"> 450х90мм "Yato" (YT-5247).Страна происхождения - РП</t>
  </si>
  <si>
    <t xml:space="preserve">Стусло пластиковое синее </t>
  </si>
  <si>
    <t>4 угла для запила+пила 350мм</t>
  </si>
  <si>
    <t xml:space="preserve">Стусло  </t>
  </si>
  <si>
    <t>300 х 65 мм  пластиковое + пила  300 мм</t>
  </si>
  <si>
    <t>300 х 90 мм  пластиковое  6 углов для запила</t>
  </si>
  <si>
    <t>310 x 120 мм  пластиковое 6 углов для запила</t>
  </si>
  <si>
    <t>Набор надфилей алмазных 10шт.</t>
  </si>
  <si>
    <t xml:space="preserve"> 3x140мм</t>
  </si>
  <si>
    <t xml:space="preserve">Набор надфилей алмазных  </t>
  </si>
  <si>
    <t>140х50х3  5 шт.</t>
  </si>
  <si>
    <t>Набор пинцетов из нержавеющей стали  4 шт.</t>
  </si>
  <si>
    <t>Буравчики ручные</t>
  </si>
  <si>
    <t>Sparta</t>
  </si>
  <si>
    <t>Вороток</t>
  </si>
  <si>
    <t>большой, с квадратом 12,5 мм, оцинкованный</t>
  </si>
  <si>
    <t xml:space="preserve">Набор стамесок 4 шт  </t>
  </si>
  <si>
    <t>6-12-18-24 мм  плоские  пластиковые ударные  рукоятки</t>
  </si>
  <si>
    <t>ОТВЕРТКИ</t>
  </si>
  <si>
    <t xml:space="preserve">Отвертка "Point"  </t>
  </si>
  <si>
    <t>Ph2 х 150 мм, CrV, 2-х компонентная рукоятка//Sparta</t>
  </si>
  <si>
    <t>SL6,0 х 150 мм, CrV, 2-х компонентная рукоятка//Sparta</t>
  </si>
  <si>
    <t xml:space="preserve">Отвертка RR </t>
  </si>
  <si>
    <t>SL 5x100мм (-) ЕРМАК</t>
  </si>
  <si>
    <t>SL 5x150мм (-) ЕРМАК</t>
  </si>
  <si>
    <t>НОЖИ  ЛЕЗВИЯ</t>
  </si>
  <si>
    <t xml:space="preserve">Нож металлический усиленный с сегментированным лезвием </t>
  </si>
  <si>
    <t>18мм (круглый фиксатор)</t>
  </si>
  <si>
    <t xml:space="preserve">Нож пистолетный с круглым фиксатором </t>
  </si>
  <si>
    <t>18мм  GD-225 A2; страна ввоза-РФ</t>
  </si>
  <si>
    <t>Нож</t>
  </si>
  <si>
    <t>18 мм  выдвижное лезвие</t>
  </si>
  <si>
    <t xml:space="preserve">Лезвия запасные </t>
  </si>
  <si>
    <t>25мм (5шт) "Toya" (76214).Страна происхождения - КНР</t>
  </si>
  <si>
    <t xml:space="preserve">Лезвия запасные для ножа пистолетного </t>
  </si>
  <si>
    <t>10шт  18мм; страна ввоза-РФ</t>
  </si>
  <si>
    <t xml:space="preserve">Лезвия </t>
  </si>
  <si>
    <t>18 мм 10 штук</t>
  </si>
  <si>
    <t xml:space="preserve">Полумаска фильтрующая </t>
  </si>
  <si>
    <t>ИСТОК-400 (РУ-60М), марка А1Р1</t>
  </si>
  <si>
    <t xml:space="preserve">Полумаска фильтрующая  </t>
  </si>
  <si>
    <t>У-2К, FFP1</t>
  </si>
  <si>
    <t xml:space="preserve"> У-2К, FFP1, поролон</t>
  </si>
  <si>
    <t>У-2К, FFP1, поролон</t>
  </si>
  <si>
    <t>Наушники защитные  металлические дужки</t>
  </si>
  <si>
    <t xml:space="preserve">Очки защитные </t>
  </si>
  <si>
    <t>открытого типа, желтые, ударопрочный поликарбонат</t>
  </si>
  <si>
    <t xml:space="preserve">Очки защитные открытого типа </t>
  </si>
  <si>
    <t xml:space="preserve">ударопрочный поликарбонат,  затемненные, </t>
  </si>
  <si>
    <t>открытого типа,прозрачные,ударопрочный поликарбонат</t>
  </si>
  <si>
    <t xml:space="preserve">Щетка-сметка 2-рядная </t>
  </si>
  <si>
    <t xml:space="preserve"> 280 мм, деревянная ручка</t>
  </si>
  <si>
    <t xml:space="preserve">Щетка-сметка 3-рядная </t>
  </si>
  <si>
    <t>Щетка металл</t>
  </si>
  <si>
    <t>с пласт. Ручкой, 6-ти рядная, Ермак,</t>
  </si>
  <si>
    <t>FALKO</t>
  </si>
  <si>
    <t>с пласт. Ручкой,3-х рядная, Ермак,</t>
  </si>
  <si>
    <t>с дер. Ручкой  6-ти рядная</t>
  </si>
  <si>
    <t xml:space="preserve">с дер. Ручкой пласт. </t>
  </si>
  <si>
    <t>4-рядная с дер. Ручкой</t>
  </si>
  <si>
    <t xml:space="preserve">Стяжка груза ленты </t>
  </si>
  <si>
    <t>25 мм. 4 5 м  ширина ленты 25мм 500 кг</t>
  </si>
  <si>
    <t xml:space="preserve">Стяжка для груза </t>
  </si>
  <si>
    <t>10мм x 1 3м; страна ввоза-РФ</t>
  </si>
  <si>
    <t>10мм x 1 6м</t>
  </si>
  <si>
    <t xml:space="preserve">Съемник 3-х лапый  </t>
  </si>
  <si>
    <t>100мм</t>
  </si>
  <si>
    <t>150мм</t>
  </si>
  <si>
    <t>Лебедка рычажная</t>
  </si>
  <si>
    <t>тяга 1,5 т, подъем 0,6 т, одинарное храповое колесо</t>
  </si>
  <si>
    <t>Лента сигнальная</t>
  </si>
  <si>
    <t>50 мм х2 м</t>
  </si>
  <si>
    <t>Ремень багажный</t>
  </si>
  <si>
    <t>с крюками,  0,05х6 м, храповый механизм</t>
  </si>
  <si>
    <t>с крюками,  0,05х10 м, храповый механизм</t>
  </si>
  <si>
    <t>Шнур нейлоновый</t>
  </si>
  <si>
    <t>катушка 50 м</t>
  </si>
  <si>
    <t xml:space="preserve">Карабин </t>
  </si>
  <si>
    <t>7х70 ТА</t>
  </si>
  <si>
    <t>РАЗНОЕ</t>
  </si>
  <si>
    <t xml:space="preserve">Крюк для вязки арматуры  </t>
  </si>
  <si>
    <t>210 мм  деревянная рукоятка</t>
  </si>
  <si>
    <t>Леска для триммера</t>
  </si>
  <si>
    <t xml:space="preserve"> звезда  2.0мм х 15м</t>
  </si>
  <si>
    <t xml:space="preserve"> звезда  2.4мм х 15м</t>
  </si>
  <si>
    <t xml:space="preserve">Набор лерка-метчик </t>
  </si>
  <si>
    <t>12 пр</t>
  </si>
  <si>
    <t>Набор пневмонасадок</t>
  </si>
  <si>
    <t xml:space="preserve"> 5пр L-2000A3 (A4)</t>
  </si>
  <si>
    <t>Пробник электрический</t>
  </si>
  <si>
    <t xml:space="preserve"> 130 мм  100–500 В// SPARTA</t>
  </si>
  <si>
    <t xml:space="preserve">Пробник электрический </t>
  </si>
  <si>
    <t>180 мм  100–500 В// SPARTA</t>
  </si>
  <si>
    <t xml:space="preserve">Просекатель для металлического профиля под гипсокартон ПРОФИ </t>
  </si>
  <si>
    <t>(позволяет работать одной рукой) ЕРМАК</t>
  </si>
  <si>
    <t xml:space="preserve">Стержни для термопистолета  прозрачные </t>
  </si>
  <si>
    <t>11*2200мм (1кг) Vorel 73300</t>
  </si>
  <si>
    <t>Пленка защитная</t>
  </si>
  <si>
    <t>4,5 м</t>
  </si>
  <si>
    <t>Пистолет продувочный</t>
  </si>
  <si>
    <t>пневматический</t>
  </si>
  <si>
    <t>Кусторез</t>
  </si>
  <si>
    <t>650 мм, бордюрный</t>
  </si>
  <si>
    <t>580 мм, волнистое лезвие</t>
  </si>
  <si>
    <t>Паяльник</t>
  </si>
  <si>
    <t>пласт. Ручка, 60 Вт, 220 В</t>
  </si>
  <si>
    <t>Горелка газовая</t>
  </si>
  <si>
    <t>тип Карандаш</t>
  </si>
  <si>
    <t>Шланг спиральный</t>
  </si>
  <si>
    <t>10 м с быстросъемными соединениями</t>
  </si>
  <si>
    <t>Воронка пластмассовая</t>
  </si>
  <si>
    <t>D 120 мм гибкий наконечник для горюче-смазочных
 материалов</t>
  </si>
  <si>
    <t xml:space="preserve">Тестер напряжения </t>
  </si>
  <si>
    <t>12–220 В  жидкокристаллический дисплей с неоновой
 лампочкой// SPARTA</t>
  </si>
  <si>
    <t>Тиски   крепление для стола</t>
  </si>
  <si>
    <t xml:space="preserve">40 мм </t>
  </si>
  <si>
    <t xml:space="preserve">Лампа паяльная </t>
  </si>
  <si>
    <t>1,5 л</t>
  </si>
  <si>
    <t>Шило</t>
  </si>
  <si>
    <t>хозяйственное круглое 6*100</t>
  </si>
  <si>
    <t xml:space="preserve">Трос для прочистки труб </t>
  </si>
  <si>
    <t xml:space="preserve"> L - 3 м  D - 6 мм</t>
  </si>
  <si>
    <t>СРЕДСТВА ДЛЯ ФИКСАЦИИ И ПОДЪЕМА</t>
  </si>
  <si>
    <t>ЩЕТКИ СТРОИТЕЛЬНЫЕ</t>
  </si>
  <si>
    <t>СРЕДСТВА ЗАЩИТЫ</t>
  </si>
  <si>
    <t>арт</t>
  </si>
  <si>
    <t>220070, г. Минск, Долгобродская 41/3</t>
  </si>
  <si>
    <t>Факс: (017) 395-16-02</t>
  </si>
  <si>
    <t>www.m-s.by; 3859191@tut.by</t>
  </si>
  <si>
    <t>ВЕРНУТЬСЯ ВВЕРХ</t>
  </si>
  <si>
    <t>www.m-s.by; 1arenda.by</t>
  </si>
  <si>
    <t>6308595@tut.by</t>
  </si>
  <si>
    <t>стоимость за  сутки</t>
  </si>
  <si>
    <t>Тепловые пушки дизельные</t>
  </si>
  <si>
    <t>Ecoterm DHD20</t>
  </si>
  <si>
    <t>14 р</t>
  </si>
  <si>
    <t>Master BV77</t>
  </si>
  <si>
    <t>Master BV110</t>
  </si>
  <si>
    <t>Master BV170</t>
  </si>
  <si>
    <t>Master BV290</t>
  </si>
  <si>
    <t>непрям.нагрев,  20 кВт, обогрев до 600 м.куб. поток воздуха 550 м.куб./ч</t>
  </si>
  <si>
    <t>16 p</t>
  </si>
  <si>
    <t>непрям.нагрев,  33 кВт, обогрев до 1000 м.куб. поток воздуха 1800 м.куб./ч</t>
  </si>
  <si>
    <t>19 p</t>
  </si>
  <si>
    <t>непрям.нагрев,  50 кВт, обогрев до 1600 м.куб. поток воздуха 1800 м.куб./ч</t>
  </si>
  <si>
    <t>23 p</t>
  </si>
  <si>
    <t>непрям.нагрев,  80 кВт, обогрев до 3000 м.куб. поток воздуха 3300 м.куб./ч</t>
  </si>
  <si>
    <t>32 p</t>
  </si>
  <si>
    <t>Master B150</t>
  </si>
  <si>
    <t>прям.нагрев, 44 кВт, обогрев до 1300 м.куб, поток воздуха 900 м.куб/ч</t>
  </si>
  <si>
    <t>Arcotherm GE55</t>
  </si>
  <si>
    <t>непрям.нагрев,120 кВт, обогрев до 5500 м.куб.поток воздуха 11500 м.куб./ч</t>
  </si>
  <si>
    <t>65 p</t>
  </si>
  <si>
    <t>прям.нагрев,  20 кВт, обогрев до 600 м.куб. поток воздуха 595 м.куб./ч</t>
  </si>
  <si>
    <t>прям.нагрев,  64 кВт, обогрев до 2000 м.куб. поток воздуха 1600 м.куб./ч</t>
  </si>
  <si>
    <t>Профтепло ДН80</t>
  </si>
  <si>
    <t>32 р</t>
  </si>
  <si>
    <t>Thermo Betox 1200</t>
  </si>
  <si>
    <t>Thermo Betox 1300</t>
  </si>
  <si>
    <t>непрям.нагрев,110 кВт, обогрев до 5500 м.куб.поток воздуха 11500 м.куб./ч</t>
  </si>
  <si>
    <t>60 р</t>
  </si>
  <si>
    <t>Тепловые пушки газовые</t>
  </si>
  <si>
    <t>ECO 15</t>
  </si>
  <si>
    <t>Master BLP 30</t>
  </si>
  <si>
    <t>ECO 40</t>
  </si>
  <si>
    <t>Master BLP 40</t>
  </si>
  <si>
    <t>Профтепло КГ-81</t>
  </si>
  <si>
    <t xml:space="preserve"> 15 кВт, обогрев до 500 м.куб. поток воздуха 320 м.куб./ч</t>
  </si>
  <si>
    <t>9 р</t>
  </si>
  <si>
    <t xml:space="preserve"> 30 кВт, обогрев до 1000 м.куб. поток воздуха 1000 м.куб./ч</t>
  </si>
  <si>
    <t xml:space="preserve"> 40 кВт, обогрев до 1000 м.куб. поток воздуха 600 м.куб./ч</t>
  </si>
  <si>
    <t xml:space="preserve"> 52 кВт, обогрев до 1600 м.куб. поток воздуха 1450 м.куб./ч</t>
  </si>
  <si>
    <t>8 р</t>
  </si>
  <si>
    <t>10 р</t>
  </si>
  <si>
    <t>11 р</t>
  </si>
  <si>
    <t>13 р</t>
  </si>
  <si>
    <t>80 кВт, обогрев до 2000 м.куб. поток воздуха 1450 м.куб./ч</t>
  </si>
  <si>
    <t>Тепловентиляторы</t>
  </si>
  <si>
    <t>КЭВ-6</t>
  </si>
  <si>
    <t>КЭВ-15</t>
  </si>
  <si>
    <t>Зефир 15</t>
  </si>
  <si>
    <t>КЭВ 18</t>
  </si>
  <si>
    <t>220 В, 6 кВт, поток воздуха 560 м.куб/ч</t>
  </si>
  <si>
    <t>380 В, 6 кВт, поток воздуха 560 м.куб/ч</t>
  </si>
  <si>
    <t>380 В,15 кВт, поток воздуха 980 м.куб/ч</t>
  </si>
  <si>
    <t>380 В, 15 кВт, поток воздуха 2000 м.куб/ч</t>
  </si>
  <si>
    <t>15 р</t>
  </si>
  <si>
    <t>Виброкатки</t>
  </si>
  <si>
    <t>Тротуарный виброкаток</t>
  </si>
  <si>
    <t>1025 кг,  бензин, ширина вальца 700 мм, электро и ручной запуск</t>
  </si>
  <si>
    <t>100 р</t>
  </si>
  <si>
    <t>85 р</t>
  </si>
  <si>
    <t>75 р</t>
  </si>
  <si>
    <t>Баллон газовый</t>
  </si>
  <si>
    <t>27 л ( пустой)</t>
  </si>
  <si>
    <t>2 р</t>
  </si>
  <si>
    <t>700 кг,  дизель, ширина вальца 650 мм, электро и ручной запуск</t>
  </si>
  <si>
    <t>530 кг,  бензин, ширина вальца 600 мм, электро и ручной запуск</t>
  </si>
  <si>
    <t>Виброплиты</t>
  </si>
  <si>
    <t xml:space="preserve">64 кг, бензин, размеры подошвы: 40х50 см
</t>
  </si>
  <si>
    <t>18 р</t>
  </si>
  <si>
    <t>90 кг, бензин, размеры подошвы: 40х50 см</t>
  </si>
  <si>
    <t>Виброплита одноходовая</t>
  </si>
  <si>
    <t>27 р</t>
  </si>
  <si>
    <t xml:space="preserve">Виброплита реверсивная </t>
  </si>
  <si>
    <t>140 кг, бензин, размеры подошвы: 70х50 см</t>
  </si>
  <si>
    <t>218 кг,  бензин, размер подошвы 70х50см</t>
  </si>
  <si>
    <t>340 кг, бензин , размер подошвы 80х45 см</t>
  </si>
  <si>
    <t>410 кг, дизель, размер подошвы 70х45 см</t>
  </si>
  <si>
    <t>35 р</t>
  </si>
  <si>
    <t>45 р</t>
  </si>
  <si>
    <t>55 р</t>
  </si>
  <si>
    <t>550 кг,дизель, размер подошвы 90х85 см</t>
  </si>
  <si>
    <t>70 р</t>
  </si>
  <si>
    <t>800 кг, дизель, размер подошвы  105х90 см</t>
  </si>
  <si>
    <t>95 р</t>
  </si>
  <si>
    <t>Виброрейки</t>
  </si>
  <si>
    <t>Виброрейка</t>
  </si>
  <si>
    <t>бензиновая, лезвия 2,3 м, глубина уплотнения до 150 мм</t>
  </si>
  <si>
    <t>25 р</t>
  </si>
  <si>
    <t>Вибротрамбовки</t>
  </si>
  <si>
    <t>Вибротрамбовка (вибронога)</t>
  </si>
  <si>
    <t>40 р</t>
  </si>
  <si>
    <t>69 кг, бензин, размер подошвы 33х23 см,  сила вибрации 15 Кн</t>
  </si>
  <si>
    <t>Перфораторы, отбойные молотки</t>
  </si>
  <si>
    <t>Перфоратор GBH 2-26</t>
  </si>
  <si>
    <t>Перфоратор RH15008</t>
  </si>
  <si>
    <t>мощ-сть 1500 Вт, эн-я удара 5Дж, бетон 36 мм, металл 13 мм, дерево-40 мм</t>
  </si>
  <si>
    <t>Перфоратор RH17001</t>
  </si>
  <si>
    <t>мощ-сть 1700 Вт, эн-я удара 27Дж, бетон 65 мм, металл 13 мм, дерево-80 мм</t>
  </si>
  <si>
    <t>мощ-сть 800 Вт, эн-я удара 2,7 Дж, бетон 4-26 мм, металл 13 мм, дерево-30 мм</t>
  </si>
  <si>
    <t>20 р</t>
  </si>
  <si>
    <t>Отбойный молоток</t>
  </si>
  <si>
    <t>25 Дж, мощ-сть 1500 Вт, комлект: пика, зубило</t>
  </si>
  <si>
    <t>Бетонолом Ставр</t>
  </si>
  <si>
    <t>47 Дж, мощ-ть 2000 Вт</t>
  </si>
  <si>
    <t>63 Дж, мощ-ть 2000 Вт</t>
  </si>
  <si>
    <t>Бетонолом MakitaНМ1801</t>
  </si>
  <si>
    <t xml:space="preserve">Бетонолом </t>
  </si>
  <si>
    <t>75 Дж, мощ-ть 2200 Вт</t>
  </si>
  <si>
    <t>Гидравлический отбойный 
молоток</t>
  </si>
  <si>
    <t>бензин, Эн-я удара 60 Дж</t>
  </si>
  <si>
    <t>Бетонолом AtlasCopco</t>
  </si>
  <si>
    <t>Мотобуры</t>
  </si>
  <si>
    <t>TMD 720</t>
  </si>
  <si>
    <t>бензин, Шнековый бур d=100,200,300 мм, l= 0,5, 1, 1,5, 2 м</t>
  </si>
  <si>
    <t>28 р</t>
  </si>
  <si>
    <t>Строительный электроинструмент</t>
  </si>
  <si>
    <t>Шуруповерт</t>
  </si>
  <si>
    <t>макс.крут.момент 30 Нм,две скорости, металл - 10 мм, дерево - 25 мм</t>
  </si>
  <si>
    <t>Фен промышленный</t>
  </si>
  <si>
    <t>Мощность 2000 Вт, диапазон t - 50-650 градусов</t>
  </si>
  <si>
    <t>Шлифмашина ленточная</t>
  </si>
  <si>
    <t>Мощность 240 Вт, размер ленты - 76х457 мм</t>
  </si>
  <si>
    <t>Эксцентриковая шлифмашина</t>
  </si>
  <si>
    <t>Мощность 280 Вт, диаметр круга 125 мм</t>
  </si>
  <si>
    <t>Виброшлифмашина Skill</t>
  </si>
  <si>
    <t>Мощность, 240 Вт,размер листа 93х230 мм/ 92х185 мм</t>
  </si>
  <si>
    <t>Болгарка одноручная</t>
  </si>
  <si>
    <t>Мощность 950 Вт, диам.круга 125 мм</t>
  </si>
  <si>
    <t>6 р</t>
  </si>
  <si>
    <t>Болгарка двуручная</t>
  </si>
  <si>
    <t>Мощность 1200 Вт, диам.круга 125 мм</t>
  </si>
  <si>
    <t>7 р</t>
  </si>
  <si>
    <t>Мощность 2350 Вт, диам. Круга 230 мм</t>
  </si>
  <si>
    <t>Штроборез</t>
  </si>
  <si>
    <t xml:space="preserve">Мощность 1320 Вт, диам.круга 125 мм </t>
  </si>
  <si>
    <t>12 р</t>
  </si>
  <si>
    <t>Дисковая пила</t>
  </si>
  <si>
    <t>Мощность 1300 Вт, диам.пильного диска 185 мм</t>
  </si>
  <si>
    <t>Рубанок эл-кий</t>
  </si>
  <si>
    <t>Мощность 900 Вт, глубина строгания от 0-3 мм</t>
  </si>
  <si>
    <t>Лобзик эл-кий</t>
  </si>
  <si>
    <t>Мощность 750 Вт, гл.реза дерево - 110 мм, алюминий 20 мм, сталь 10 мм</t>
  </si>
  <si>
    <t>Пылесосы промышленные</t>
  </si>
  <si>
    <t>Пылесос LavorPro</t>
  </si>
  <si>
    <t>22 р</t>
  </si>
  <si>
    <t>Пылесос ЭнкорКорвет</t>
  </si>
  <si>
    <t xml:space="preserve"> сухая и влажная уборка (общ.объем/пыль/вода 77/35/48 л)</t>
  </si>
  <si>
    <t>сухая уборка, объем 20 л. Дополнительно мешок - 5 р</t>
  </si>
  <si>
    <t>Глубинные вибраторы</t>
  </si>
  <si>
    <t>Глубинный вибратор 
портативный</t>
  </si>
  <si>
    <t>220 В, гибкий вал 2 м, наконечник  d=35</t>
  </si>
  <si>
    <t>220 В, гибкий вал 1,5; 3 м, наконечник  d=38, 51</t>
  </si>
  <si>
    <t>Машины для работы с полом</t>
  </si>
  <si>
    <t>Паркетошлифовальная машина</t>
  </si>
  <si>
    <t>220 В, ширина обрабатываемой полосы 200 мм, d-185 мм</t>
  </si>
  <si>
    <t>Заглаживающая машина
 по бетону</t>
  </si>
  <si>
    <t>бензин, диаметр - 600 мм, комплект диск, лопасти</t>
  </si>
  <si>
    <t>33 р</t>
  </si>
  <si>
    <t>Оборудования для работы на высоте</t>
  </si>
  <si>
    <t>Леса строительные</t>
  </si>
  <si>
    <t>Вышка-тура строительная</t>
  </si>
  <si>
    <t>размер ячейки 2х3х1 м. Стоимость зависит от комплекта и срока аредны</t>
  </si>
  <si>
    <t>размер площадки:2х2,2х1,2,2х0,8 м.Сто-сть зависит от высоты и срока аредны</t>
  </si>
  <si>
    <t>Лестница трехсекционная</t>
  </si>
  <si>
    <t>Высоты по секциям: 3,95-7,01-10-11; в виде стремянки - 7,01</t>
  </si>
  <si>
    <t>Лестница телескопическая</t>
  </si>
  <si>
    <t>макс. Высота 3,8 м, в сложенном виде 48/87 см</t>
  </si>
  <si>
    <t>Строительные ходули</t>
  </si>
  <si>
    <t>макс.раб 2,85, макс.нагрузка 105 кг</t>
  </si>
  <si>
    <t>Силовое оборудование</t>
  </si>
  <si>
    <t>Инвертор сварочный</t>
  </si>
  <si>
    <t>Электрогенератор</t>
  </si>
  <si>
    <t>Краны, подъемники</t>
  </si>
  <si>
    <t>Кран К-1</t>
  </si>
  <si>
    <t>220 В, диаметр электрода  2-4</t>
  </si>
  <si>
    <t>Грузоподъемность , кг 320, высота подъема 50 м</t>
  </si>
  <si>
    <t>Бензорезы</t>
  </si>
  <si>
    <t>Бензор Stihl TS420</t>
  </si>
  <si>
    <t>Диаметр диска 350 мм,  глубина реза 125 мм</t>
  </si>
  <si>
    <t>Бетоносмесители</t>
  </si>
  <si>
    <t>Бетоносмеситель</t>
  </si>
  <si>
    <t>130/80 л, 220 В</t>
  </si>
  <si>
    <t>Мусоропровод строительный</t>
  </si>
  <si>
    <t>макс.длина рукава 80 м, длина на одну раму 20м, макс.нагрузка 1000 кг</t>
  </si>
  <si>
    <t>Захваты для бордюров</t>
  </si>
  <si>
    <t>Захваты для бордюров 
продольные</t>
  </si>
  <si>
    <t>Захваты для бордюров 
поперечные</t>
  </si>
  <si>
    <t>регулируемая длина захвата от 750 до 1000 мм</t>
  </si>
  <si>
    <t>регулируемая длина захвата от 60 до 250 мм</t>
  </si>
  <si>
    <t>ВВЕРХ</t>
  </si>
  <si>
    <t>Рама проходная</t>
  </si>
  <si>
    <t>Опорная пята</t>
  </si>
  <si>
    <t>Крепеж к стене</t>
  </si>
  <si>
    <t>Рама с лестиницей</t>
  </si>
  <si>
    <t>Диагональ</t>
  </si>
  <si>
    <t>Горизонталь</t>
  </si>
  <si>
    <t>Ригель</t>
  </si>
  <si>
    <t>Щит деревянный</t>
  </si>
  <si>
    <t>леса строительные лрсп-300</t>
  </si>
  <si>
    <t>леса строительные ЛРСП-200</t>
  </si>
  <si>
    <t>хомуты для строительных лесов</t>
  </si>
  <si>
    <t>Хомут неповоротный</t>
  </si>
  <si>
    <t>Хомут поворотный</t>
  </si>
  <si>
    <t>по запросу</t>
  </si>
  <si>
    <t>ВЫШКИ-ТУРЫ СТРОИТЕЛЬНЫЕ</t>
  </si>
  <si>
    <t>2,7 м</t>
  </si>
  <si>
    <t>3,9 м</t>
  </si>
  <si>
    <t>5,1 м</t>
  </si>
  <si>
    <t>6,3 м</t>
  </si>
  <si>
    <t xml:space="preserve">7,5 м </t>
  </si>
  <si>
    <t>6,4 м</t>
  </si>
  <si>
    <t>2,8 м</t>
  </si>
  <si>
    <t>4 м</t>
  </si>
  <si>
    <t>5,2 м</t>
  </si>
  <si>
    <t>7,6 м</t>
  </si>
  <si>
    <t>8,8 м</t>
  </si>
  <si>
    <t>10 м</t>
  </si>
  <si>
    <t>11,2 м</t>
  </si>
  <si>
    <t>13,6 м</t>
  </si>
  <si>
    <t xml:space="preserve">12,4 м </t>
  </si>
  <si>
    <t>14,8 м</t>
  </si>
  <si>
    <t>16 м</t>
  </si>
  <si>
    <t>17,2 м</t>
  </si>
  <si>
    <t xml:space="preserve">18,4 м </t>
  </si>
  <si>
    <t>Предназначена для проведения строительно-монтажных и ремонтных работ на высоте до 8 метров.  Cборка вертикальных элементов "труба в трубу".Габариты рабочей площадки - 0,7 х 1,6 метров . Нагрузка на настил - 250 кг. Боковые стабилизаторы для большей устойчивости. Крепление стяжек - с помощью флажковых замков.</t>
  </si>
  <si>
    <t>8,7м</t>
  </si>
  <si>
    <t>вышка-тура строительная (0,7х1,6 м)</t>
  </si>
  <si>
    <t>вышка-тура строительная (2,0x1,2 м)</t>
  </si>
  <si>
    <t>вышка-тура строительная (2,0x2,0 м)</t>
  </si>
  <si>
    <t>Предназначена для проведения строительно-монтажных и ремонтных работ на высоте до 22 метров.  Cборка вертикальных элементов "труба в трубу".Габариты рабочей площадки - 2,0х2,0 метров . Нагрузка на настил - 250 кг. Боковые стабилизаторы для большей устойчивости. Крепление стяжек - с помощью флажковых замков.</t>
  </si>
  <si>
    <t>Предназначена для проведения строительно-монтажных и ремонтных работ на высоте до 18,4 метров.  Cборка вертикальных элементов "труба в трубу" .Габариты рабочей площадки - 2,0x1,2 м метров . Нагрузка на настил - 250 кг. Боковые стабилизаторы для большей устойчивости. Крепление стяжек - с помощью флажковых замков.</t>
  </si>
  <si>
    <t>ЛЕСТНИЦЫ АЛЮМИНИЕВЫЕ</t>
  </si>
  <si>
    <t>лестницы-стремянки</t>
  </si>
  <si>
    <t>Ам703</t>
  </si>
  <si>
    <t>Ам706</t>
  </si>
  <si>
    <t>Ам707</t>
  </si>
  <si>
    <t>Ам709</t>
  </si>
  <si>
    <t>Ам710</t>
  </si>
  <si>
    <t xml:space="preserve">Ам704 </t>
  </si>
  <si>
    <t>Ам705</t>
  </si>
  <si>
    <t xml:space="preserve">Ам708 </t>
  </si>
  <si>
    <t>3 ступени, 0,6 м (до площадки), 2,8 кг</t>
  </si>
  <si>
    <t>4 ступени, 0,82 м (до площадки) 3,3 кг</t>
  </si>
  <si>
    <t>5 ступеней, 1,03 м (до площадки) 3,8 кг</t>
  </si>
  <si>
    <t>6 ступеней, 1,24 м (до площадки), 4,6 кг</t>
  </si>
  <si>
    <t>7 ступеней, 1,45 м (до площадки), 5,3 кг</t>
  </si>
  <si>
    <t>8 ступеней, 1,66 м (до площадки), 5,9 кг</t>
  </si>
  <si>
    <t>9 ступеней, 1,87 м (до площадки), 7,1 кг</t>
  </si>
  <si>
    <t>10 ступеней, 2,08 (до площадки), 7,6 кг</t>
  </si>
  <si>
    <t>лестницы односекционные</t>
  </si>
  <si>
    <t>6 ступеней, 1,67 м, вес 2,1 кг</t>
  </si>
  <si>
    <t>8 ступеней, 2,23 м, вес 2,5 кг</t>
  </si>
  <si>
    <t>7 ступеней, 1,95 м , вес 2,3 кг</t>
  </si>
  <si>
    <t>9 ступеней, 2,5 м, 2,9 кг</t>
  </si>
  <si>
    <t>10 ступеней, 2,79 м, 3,2 кг</t>
  </si>
  <si>
    <t>11 ступеней, 3,07, 3,6 кг</t>
  </si>
  <si>
    <t>12 ступеней, 3,35 м, 3,9 кг</t>
  </si>
  <si>
    <t>13 ступеней, 3,63 м, 4,8 кг</t>
  </si>
  <si>
    <t>14 ступеней, 3,91 м , 5,2 кг</t>
  </si>
  <si>
    <t>15 ступеней, 4,2 м, 6,6 кг</t>
  </si>
  <si>
    <t>16 ступеней, 4,48 м, 7,1 кг</t>
  </si>
  <si>
    <t>17 ступеней, 4,76 м, 7,5 кг</t>
  </si>
  <si>
    <t>18 ступеней, 5,07 м, 8 кг</t>
  </si>
  <si>
    <t>лестницы двухсекционные</t>
  </si>
  <si>
    <t>2х7 ступеней, 1,96-3,08 м,  6,0 кг</t>
  </si>
  <si>
    <t>2х8 ступеней,2,24-3,64 м, 7,2  кг</t>
  </si>
  <si>
    <t>2х9 ступеней, 2,52-4,20 м, 8,0 кг</t>
  </si>
  <si>
    <t>2х10 ступеней, 2,82-4,78 м, 9,1 кг</t>
  </si>
  <si>
    <t>2х11 ступеней, 3,10-5,06 м, 10,4 кг</t>
  </si>
  <si>
    <t>2х12 ступеней, 3,38-5,62 м, 11,7 кг</t>
  </si>
  <si>
    <t>2х13 ступеней, 3,66-6,18 м, 12,5 кг</t>
  </si>
  <si>
    <t>2х14 ступеней, 3,94-6,74 м, 13,5 кг</t>
  </si>
  <si>
    <t>лестницы трехсекционные</t>
  </si>
  <si>
    <t>3х6 ступеней, 1,68-2,51-3,36 м, 7,8 кг</t>
  </si>
  <si>
    <t>й</t>
  </si>
  <si>
    <t>3х8 ступеней, 2,24-3,63-5,04 м, 10,7 кг</t>
  </si>
  <si>
    <t>3х7 ступеней, 1,96-3,07-3,93 м, 8,9 кг</t>
  </si>
  <si>
    <t>3х9 ступеней, 2,52-4,19-5,88 м, 11,9 кг</t>
  </si>
  <si>
    <t>3х10 ступеней, 2,82-4,76-6,46 м, 14,3 кг</t>
  </si>
  <si>
    <t>3х11 ступней, 3,10-5,04-7,02 м, 16,1 кг</t>
  </si>
  <si>
    <t>3х12 ступеней, 3,38-5,60-7,85 м, 17, 5 кг</t>
  </si>
  <si>
    <t>3х12 ступеней, 3,39-5,89-8,43 м, 22,1 кг, профессиональная</t>
  </si>
  <si>
    <t>3х13 ступеней, 3,67-6,45-9,27 м, 23,8 кг, профессиональная</t>
  </si>
  <si>
    <t>3х14 ступеней, 3,95-7,01-10,11 м, 25, 7 кг, профессиональная</t>
  </si>
  <si>
    <t>3х15 ступеней, 4,23-7,57-10,95, 27,4 кг, профессиональная</t>
  </si>
  <si>
    <t>ПОДМОСТИ СТРОИТЕЛЬНЫЕ</t>
  </si>
  <si>
    <t>Столик малярный</t>
  </si>
  <si>
    <t>Размер 1,02х0,47х0,87 м, вес 12 кг, макс.нагрузка 150 кг</t>
  </si>
  <si>
    <t>Помост Дуэт</t>
  </si>
  <si>
    <t xml:space="preserve">Размер 1,9х0,6х1,8 м (сдвоенный варинат  1,9х0,6х3,6м), 34 кг, макс.нагрузка 200 кг. </t>
  </si>
  <si>
    <t>1,5х5,8м , макс.нагрузка 400кг/м.кв, вер 120 кг, высота от 1,05 до 1,8м</t>
  </si>
  <si>
    <t>2,4х5,5м , макс.нагрузка 400кг/м.кв, вер 120 кг, высота от 1,15 до 2,05м</t>
  </si>
  <si>
    <t>Подмости каменщика (без настила)</t>
  </si>
  <si>
    <t>ОКРАСОЧНОЕ ОБОРУДОВАНИЕ</t>
  </si>
  <si>
    <t>Вагнер-2600</t>
  </si>
  <si>
    <t>Вагнер-7000</t>
  </si>
  <si>
    <t>Финиш-211-1</t>
  </si>
  <si>
    <t>Финиш-211-2</t>
  </si>
  <si>
    <t>220 В, 3,6 л/мин, 240 атм., макс.подача до 40 м</t>
  </si>
  <si>
    <t>380 В, 5,6 л/мин, 240 атм., макс.подача до 90 м</t>
  </si>
  <si>
    <t>380 В, 6,5 л/мин, 240 атм., макс.подача до 90 м</t>
  </si>
  <si>
    <t>220 В, 6,5  л/мин, 240 атм., макс.подача до 90 м</t>
  </si>
  <si>
    <t>ОСУЩЕСТВЛЯЕМ РЕМОНТ И ОБСЛУЖИВАНИЕ! ДИАГНОСТИКА БЕСПЛАТНА!</t>
  </si>
  <si>
    <t>запчасти в АВД Вагнер, Финиш</t>
  </si>
  <si>
    <t>Квик-Чейндж</t>
  </si>
  <si>
    <t>Удочка</t>
  </si>
  <si>
    <t xml:space="preserve">Рукав ВД 10 м </t>
  </si>
  <si>
    <t>Пистолет Г-10-1Н</t>
  </si>
  <si>
    <t>Фильтр в пистолет</t>
  </si>
  <si>
    <t>Рем. комплект Г-10-1Н</t>
  </si>
  <si>
    <t>-Проставка</t>
  </si>
  <si>
    <t>-Манжета</t>
  </si>
  <si>
    <t>-Шарнир</t>
  </si>
  <si>
    <t>-Игла</t>
  </si>
  <si>
    <t>Перепускной клапан</t>
  </si>
  <si>
    <t>60.38</t>
  </si>
  <si>
    <t>68.26</t>
  </si>
  <si>
    <t>236.25</t>
  </si>
  <si>
    <t>183.75</t>
  </si>
  <si>
    <t>446.25</t>
  </si>
  <si>
    <t>13.13</t>
  </si>
  <si>
    <t>222.63</t>
  </si>
  <si>
    <t>73.5</t>
  </si>
  <si>
    <t>65.63</t>
  </si>
  <si>
    <t>136.5</t>
  </si>
  <si>
    <t>Сопло быстросъемное</t>
  </si>
  <si>
    <t>139.13</t>
  </si>
  <si>
    <t>249.38</t>
  </si>
  <si>
    <t>133.88</t>
  </si>
  <si>
    <t>52.5</t>
  </si>
  <si>
    <t>По запросу</t>
  </si>
  <si>
    <t>118.13</t>
  </si>
  <si>
    <t>341.25</t>
  </si>
  <si>
    <t>86.63</t>
  </si>
  <si>
    <t>Нагнетательный клапан</t>
  </si>
  <si>
    <t>Всасывающий клапан</t>
  </si>
  <si>
    <t>Регулятор давления</t>
  </si>
  <si>
    <t>Мембрана</t>
  </si>
  <si>
    <t>Фильтр высокого давления</t>
  </si>
  <si>
    <t>Патрон фильтра ВД</t>
  </si>
  <si>
    <t>Пружина поршня</t>
  </si>
  <si>
    <t>Поршневая группа</t>
  </si>
  <si>
    <t>Муфта со звездочкой</t>
  </si>
  <si>
    <t>Корпус ступени краски</t>
  </si>
  <si>
    <t>Всасывающая система</t>
  </si>
  <si>
    <t>Фильтр для всас.сис-мы</t>
  </si>
  <si>
    <t>Болты крепления к ступени</t>
  </si>
  <si>
    <t>6 шт</t>
  </si>
  <si>
    <t xml:space="preserve">       -Прокладки (3 шт.)</t>
  </si>
  <si>
    <t>РАСТВОРОНАСОСЫ И ЗАПЧАСТИ</t>
  </si>
  <si>
    <t>окрасоные агрегаты ВД и запчасти</t>
  </si>
  <si>
    <t>Растворонасос СО-49</t>
  </si>
  <si>
    <t>Растворонасос СО-50</t>
  </si>
  <si>
    <t>запчасти и комплектующие к растворонасосам</t>
  </si>
  <si>
    <t>СО-49</t>
  </si>
  <si>
    <t>СО-50</t>
  </si>
  <si>
    <t>Плунжер (поршень)</t>
  </si>
  <si>
    <t>Шатун с крышкой</t>
  </si>
  <si>
    <t>Вкладыши шатуна (компл.)</t>
  </si>
  <si>
    <t>Втулка шатуна (бронза)</t>
  </si>
  <si>
    <t>Вал коленчатый</t>
  </si>
  <si>
    <t>Шестерня ведомая</t>
  </si>
  <si>
    <t xml:space="preserve">Шестерня ведущая </t>
  </si>
  <si>
    <t>Шар стальной</t>
  </si>
  <si>
    <t xml:space="preserve">Палец шатун </t>
  </si>
  <si>
    <t>Ограждение шара</t>
  </si>
  <si>
    <t>Камера рабочая</t>
  </si>
  <si>
    <t>Камера насосная</t>
  </si>
  <si>
    <t>Вал промежуточный</t>
  </si>
  <si>
    <t>Бункер для бетона</t>
  </si>
  <si>
    <t>Вибросито</t>
  </si>
  <si>
    <t>Сопло-насадка</t>
  </si>
  <si>
    <t>Патрубок 38</t>
  </si>
  <si>
    <t>Патрубок 50</t>
  </si>
  <si>
    <t>Патрубок 65</t>
  </si>
  <si>
    <t>Патрубок переходной 38-50</t>
  </si>
  <si>
    <t>Патрубок переходной 50-65</t>
  </si>
  <si>
    <t>Хомут соединительный</t>
  </si>
  <si>
    <t>Рукав штукатурный 38</t>
  </si>
  <si>
    <t>Рукав штукатурный 50</t>
  </si>
  <si>
    <t>Рукав штукатурный 65</t>
  </si>
  <si>
    <t>Камлок</t>
  </si>
  <si>
    <t>от 13 до 20</t>
  </si>
  <si>
    <t>ТАРА ДЛЯ РАСТВОРА</t>
  </si>
  <si>
    <t>БН 1,0</t>
  </si>
  <si>
    <t>БН 1,0 Л</t>
  </si>
  <si>
    <t>БН 0,5</t>
  </si>
  <si>
    <t xml:space="preserve">БН 1,6 </t>
  </si>
  <si>
    <t>БН 1,6 Л</t>
  </si>
  <si>
    <t>БН-1,8</t>
  </si>
  <si>
    <t>БП-1,0</t>
  </si>
  <si>
    <t>БП-1,6</t>
  </si>
  <si>
    <t>Ящик каменщика</t>
  </si>
  <si>
    <t>2,8 кВт, 220 В бензин</t>
  </si>
  <si>
    <t>5,5 кВт 220 В бензин</t>
  </si>
  <si>
    <t xml:space="preserve"> грузоподъемность 940 кг, 0,5 м.куб</t>
  </si>
  <si>
    <t>с лотком, грузоподъемность 2 500 кг, 1 м.куб</t>
  </si>
  <si>
    <t xml:space="preserve"> грузоподъемность 2 500 кг, 1 м.куб</t>
  </si>
  <si>
    <t>с лотком , грузоподъемность 4 000 кг, 1,6 м.куб</t>
  </si>
  <si>
    <t>грузоподъемность 4 000 кг, 1,6 м.куб</t>
  </si>
  <si>
    <t>грузоподъемность 4 500 кг, 1,8 м.куб</t>
  </si>
  <si>
    <t>грузоподъемность 500 кг, 0,25 м.куб</t>
  </si>
  <si>
    <t>СО-86</t>
  </si>
  <si>
    <t>СО-112</t>
  </si>
  <si>
    <t>МАШИНКИ ШТУКАТУРНО-ЗАТИРОЧНЫЕ СО</t>
  </si>
  <si>
    <t>двухдисковая, диаметр внутреннего диска 122, внешнего 200 мм</t>
  </si>
  <si>
    <t>однодисковая, диаметр диска 200 мм</t>
  </si>
  <si>
    <t xml:space="preserve">Преобразователь ИЭ9405 </t>
  </si>
  <si>
    <t>для подключения 16 машинок</t>
  </si>
  <si>
    <t>Преобразователь ИСП</t>
  </si>
  <si>
    <t>для подключения 2-3 машинок</t>
  </si>
  <si>
    <t xml:space="preserve"> БЕТОНОСМЕСИТЕЛИ</t>
  </si>
  <si>
    <t>выход смеси 80 л, мощность 0,7 кВт</t>
  </si>
  <si>
    <t>BWE 200</t>
  </si>
  <si>
    <t>BWE 260</t>
  </si>
  <si>
    <t>профессиональный, выход смеси 210 л, мощность 1,5 кВт</t>
  </si>
  <si>
    <t>профессиональный , выход смеси 300 л, можность 3,0 кВт</t>
  </si>
  <si>
    <t>выход смеси 100 л, мощность 0,7 кВт</t>
  </si>
  <si>
    <t>выход смеси 120 л, мощность 0,9 кВт</t>
  </si>
  <si>
    <t>выход смеси 135 л, мощность 0,9 кВт</t>
  </si>
  <si>
    <t>КРАСКОЛУЛЬТЫ (КРОШКОМЕТЫ)</t>
  </si>
  <si>
    <t>Крошкомет</t>
  </si>
  <si>
    <t>5 л, сопла 4,6,8 мм, раб.давление 3,2-6 атм</t>
  </si>
  <si>
    <t>СТАНКИ ДЛЯ РАБОТЫ С АРМАТУРОЙ</t>
  </si>
  <si>
    <t>Станки для резки арматуры</t>
  </si>
  <si>
    <t>GW-40</t>
  </si>
  <si>
    <t>СМЖ-175</t>
  </si>
  <si>
    <t>резка арматуры от 6 до 40 мм, мощность 3кВт, 380 В</t>
  </si>
  <si>
    <t>резка арматуры до 55 мм, мощность двигателя 5,5 кВт, 380 В</t>
  </si>
  <si>
    <t>Ножи к станкам</t>
  </si>
  <si>
    <t>Патай, резьба к любым станкам, комплект</t>
  </si>
  <si>
    <t>станки для гибки арматуры</t>
  </si>
  <si>
    <t>Тел: (017) 385-95-95</t>
  </si>
  <si>
    <t>моб. (029)385-95-95, (029)550-50-20</t>
  </si>
  <si>
    <t>СГА-1</t>
  </si>
  <si>
    <t>гибка арматуры до 40 мм, радиус наибольший 55 мм</t>
  </si>
  <si>
    <t>GW-42</t>
  </si>
  <si>
    <t>гибка арматуры от 6 до 40 мм, 3 кВт</t>
  </si>
  <si>
    <t>гибка арматуры от 6 до 42 мм, 3 кВт</t>
  </si>
  <si>
    <t>КЛЕЩИ ДЛЯ БОРДЮРОВ</t>
  </si>
  <si>
    <t>Клещи продольные</t>
  </si>
  <si>
    <t>Клещи поперечные</t>
  </si>
  <si>
    <t>регулируемая длина захвата 750,800, 1000 мм</t>
  </si>
  <si>
    <t>МУСОРОПРОВОД СТРОИТЕЛЬНЫЙ</t>
  </si>
  <si>
    <t>Секция с цепями</t>
  </si>
  <si>
    <t>Погрузочная воронка</t>
  </si>
  <si>
    <t>Рама крепежная</t>
  </si>
  <si>
    <t>1 м, 8,6 кг</t>
  </si>
  <si>
    <t>1 м, 9,6 кг</t>
  </si>
  <si>
    <t>25 кг, макс. нагрузка на 1 раму 20 секций</t>
  </si>
  <si>
    <t>ГРУЗОПОДЪЕМНОЕ ОБОРУДОВАНИЕ</t>
  </si>
  <si>
    <t>краны консольные</t>
  </si>
  <si>
    <t>К1-ВТ</t>
  </si>
  <si>
    <t>К1-ВТЗ</t>
  </si>
  <si>
    <t>передвижная лебедка, грузоподъемность 160/320 кг, вылет консоли 1380/1030 мм, высота подъема 100/50</t>
  </si>
  <si>
    <t>стационарная лебедка, грузоподъемность 320 кг,
 вылет консоли 1000 мм, высота подъема 100/50 кг</t>
  </si>
  <si>
    <t>рохли, тележки гидравлические</t>
  </si>
  <si>
    <t>JC 2.0</t>
  </si>
  <si>
    <t>AC 2.5</t>
  </si>
  <si>
    <t>AC 3.0</t>
  </si>
  <si>
    <t>грузоподъемность 2т, высота подъема 185, захвата 75 мм</t>
  </si>
  <si>
    <t>грузоподъемность 2,5т, высота подъема 195, захвата 85 мм</t>
  </si>
  <si>
    <t>грузоподъемность 3 т, высота подъема 195, захвата 85 мм</t>
  </si>
  <si>
    <t>MAKITA НМ 1203C</t>
  </si>
  <si>
    <t>BOSCH GSH 16-30</t>
  </si>
  <si>
    <t>BOSCH GSH 27 VC</t>
  </si>
  <si>
    <t>ОТБОЙНЫЕ МОЛОТКИ, БЕТОНОЛОМЫ</t>
  </si>
  <si>
    <t>ВOSCH GSH 11Е</t>
  </si>
  <si>
    <t>МОП-2</t>
  </si>
  <si>
    <t>МОП-3</t>
  </si>
  <si>
    <t>МОП-4</t>
  </si>
  <si>
    <t>1500Вт; энергия удара 5,6-23Дж; Вес 9кг</t>
  </si>
  <si>
    <t xml:space="preserve">1500 Вт, энергия удара 25 Дж, (ЕРТА - 16,8 Дж), Вес 10 </t>
  </si>
  <si>
    <t>1750 Вт, энергия удара  45 Дж, (ЕРТА - 41 Дж),  Вес 17 кг</t>
  </si>
  <si>
    <t>2000 Вт, энергия удара 62 Дж, Вес  29,5 кг</t>
  </si>
  <si>
    <t>пневмо,энергия  удара, Дж 37, Частота ударов, с-1 19,2, масса 9 кг</t>
  </si>
  <si>
    <t>пневмо,энергия  удара, Дж 44, Частота ударов, с-1 17, масса 9,6 кг</t>
  </si>
  <si>
    <t>пневмо,энергия  удара, Дж 55, Частота ударов, с-1 17, масса 9,6 кг</t>
  </si>
  <si>
    <t>Пика-ломик</t>
  </si>
  <si>
    <t>Пика-лопатка</t>
  </si>
  <si>
    <t>Пружина концевая к  МО</t>
  </si>
  <si>
    <t>Рукав воздушный , за м .п</t>
  </si>
  <si>
    <t>БЕНЗОРЕЗЫ, РЕЗЧИКИ ШВОВ</t>
  </si>
  <si>
    <t>MAKITA DPC 6431</t>
  </si>
  <si>
    <t>MAKITA DPC 7331</t>
  </si>
  <si>
    <t>3,3 кВт,  диск 350х25,4мм, 9,5кг</t>
  </si>
  <si>
    <t>4,2 кВт, диск 350х25,4мм, 9,7кг</t>
  </si>
  <si>
    <t>HAMER QF300</t>
  </si>
  <si>
    <t>HAMER QF400</t>
  </si>
  <si>
    <t>HAMER QF500</t>
  </si>
  <si>
    <t>Мощность двигателя : 5.5 (л. с.) Макс.диаметр диска : 300.0 (мм) Макс. количество оборотов: 3200.0 (об/мин) Макс.глубина пропила: 80.0 (мм)</t>
  </si>
  <si>
    <t>Мощность двигателя : 8 (л. с.) Макс.диаметр диска : 300.0 (мм) 
Макс. количество оборотов: 3200.0 (об/мин) Макс.глубина пропила: 150.0 (мм)</t>
  </si>
  <si>
    <t>Мощность двигателя : 13 (л. с.) Макс.диаметр диска : 300.0 (мм)
 Макс. количество оборотов: 3200.0 (об/мин) Макс.глубина пропила: 180.0 (мм)</t>
  </si>
  <si>
    <t xml:space="preserve">Гибкий вал ВС-300 </t>
  </si>
  <si>
    <t xml:space="preserve">Гибкий вал ВГ-300 </t>
  </si>
  <si>
    <t xml:space="preserve">Гибкий вал ВГ-450 </t>
  </si>
  <si>
    <t>Гибкий вал ВГ-600</t>
  </si>
  <si>
    <t>Гибкий вал ВГ-900</t>
  </si>
  <si>
    <t>ВИ-98А</t>
  </si>
  <si>
    <t>ВИ-98Б</t>
  </si>
  <si>
    <t>ВИ-98Е</t>
  </si>
  <si>
    <t>ВИ-99А</t>
  </si>
  <si>
    <t>ВИ-99Б</t>
  </si>
  <si>
    <t>ВИ-99Е</t>
  </si>
  <si>
    <t>вибраторы площадочные</t>
  </si>
  <si>
    <t>вибраторы глубинные</t>
  </si>
  <si>
    <t>ВИБРАТОРЫ ГЛУБИННЫЕ И ПЛОЩАДОЧНЫЕ</t>
  </si>
  <si>
    <t>Вибратор глубинный портативный</t>
  </si>
  <si>
    <t>Мощность 0.75 кВт, 220 В,  Синхронная частота, мин-1  19800 
гибкий вал -1; 1,5; 2; 3 м, булава д=35</t>
  </si>
  <si>
    <t>Длина 3 м( Ø 38/28)</t>
  </si>
  <si>
    <t>Длина 3 м( Ø 51/76)</t>
  </si>
  <si>
    <t>Длина 4,5 м( Ø 51/76)</t>
  </si>
  <si>
    <t>Длина 6 м( Ø 51/76)</t>
  </si>
  <si>
    <t>Длина 9 м( Ø 51/76)</t>
  </si>
  <si>
    <t>Частота колебаний  18 780 мин-1,  вынуждающая  сила 2 кН</t>
  </si>
  <si>
    <t>Частота колебаний  16 200 мин-1, вынуждающая сила 3,85 кН</t>
  </si>
  <si>
    <t>Частота колебаний  11 520 мин-1,  вынуждающая  сила 6 кН</t>
  </si>
  <si>
    <t>0,55В, частота колебаний, нарпяжение 42/50 В</t>
  </si>
  <si>
    <t>0,25В, частота колебаний, нарпяжение 42/50 В</t>
  </si>
  <si>
    <t>0,55В, частота колебаний, нарпяжение 380/50 В</t>
  </si>
  <si>
    <t>0,25В, частота колебаний, нарпяжение 220/50 В</t>
  </si>
  <si>
    <t>0,55В, частота колебаний, нарпяжение 220/50 В</t>
  </si>
  <si>
    <t>0,25В, частота колебаний, нарпяжение 380/50 В</t>
  </si>
  <si>
    <t>ВИБРОРЕЙКИ</t>
  </si>
  <si>
    <t>Виброрейка РВ-42( вибратор ВИ99)</t>
  </si>
  <si>
    <t>Виброрейка РВ-17
( вибратор ВИ99)</t>
  </si>
  <si>
    <t>Виброрейка РВ-32
( вибратор ВИ99)</t>
  </si>
  <si>
    <t>Мощность 0,25 В, Длина рейки 1,7 м, напряжение 42/50 В</t>
  </si>
  <si>
    <t>Мощность 0,25 В, Длина рейки 3,2 м, напряжение 42/50 В</t>
  </si>
  <si>
    <t>Мощность 0,25 В, Длина рейки 4,2 м, напряжение 42/50 В</t>
  </si>
  <si>
    <t>виброрейки стальные</t>
  </si>
  <si>
    <t>виброрейки алюминиевые</t>
  </si>
  <si>
    <t>электро</t>
  </si>
  <si>
    <t>бензо</t>
  </si>
  <si>
    <t xml:space="preserve">Рейка алюминиевая </t>
  </si>
  <si>
    <t>2 м, вес 39 кг</t>
  </si>
  <si>
    <t>3 м, вес 45 кг</t>
  </si>
  <si>
    <t>4 м, вес 51 кг</t>
  </si>
  <si>
    <t>5 м, вес 59 кг</t>
  </si>
  <si>
    <t>телескопическая, 2-3,5 м, вес 48 кг</t>
  </si>
  <si>
    <t>телескопическая, 2, 5-4,5 м, вес 53 кг</t>
  </si>
  <si>
    <t>телескопическая, 5-8 м, вес 75кг</t>
  </si>
  <si>
    <t>телескопическая, 3,5-6 м, вес 65 кг</t>
  </si>
  <si>
    <t>Виброрейки плавающие (виброшвабры)</t>
  </si>
  <si>
    <t>бензин, рейки 1,2, 1,8, 2, 2,5, 3, 3,7 м (на выбор)</t>
  </si>
  <si>
    <t>электро, рейки 1,2, 1,8, 2, 2,5, 3, 3,7 м (на выбор)</t>
  </si>
  <si>
    <t>от 1 100</t>
  </si>
  <si>
    <t>от 1 500</t>
  </si>
  <si>
    <t>виброрейка Hamer</t>
  </si>
  <si>
    <t>ТРАНСФОРМАТОРЫ ПОНИЖАЮЩИЕ</t>
  </si>
  <si>
    <t>НТС-1,6 У2</t>
  </si>
  <si>
    <t>НТС-2,5 У2</t>
  </si>
  <si>
    <t>1,6 кВт, 380/42 В, Частота, Гц 50</t>
  </si>
  <si>
    <t>2,5 кВт, 380/42 В, Частота, Гц 50</t>
  </si>
  <si>
    <t>SKIPER C50</t>
  </si>
  <si>
    <t>HAMER X60C</t>
  </si>
  <si>
    <t>HAMER X80</t>
  </si>
  <si>
    <t>SKIPER C90T</t>
  </si>
  <si>
    <t>HAMER X100</t>
  </si>
  <si>
    <t>HAMER X140</t>
  </si>
  <si>
    <t>HAMER X180</t>
  </si>
  <si>
    <t>LIFAN 168F</t>
  </si>
  <si>
    <t>HONDA GX160</t>
  </si>
  <si>
    <t xml:space="preserve">53 кг, глубина трамбования до 20 см, площадка 49х32 см, мощн. двигателя 4,0 л.с.,
скорость перемещения до 25 м/мин, LONCIN
</t>
  </si>
  <si>
    <t xml:space="preserve">60 кг, глубина трамбования до 20 см, площадка 49х32 см, мощн. двигателя 4,0 л.с.,скорость перемещения до 20 м/мин, Lifan
</t>
  </si>
  <si>
    <t xml:space="preserve">82 кг, глубина трамбования до 25 см, площадка 53х37 см, мощн.двигателя 4,0 л.с., скорость перемещения до 25 м/мин
</t>
  </si>
  <si>
    <t xml:space="preserve">90  кг, глубина трамбования до 30 см, площадка 54х42 см, мощн.двигателя 4,0 л.с., скорость перемещения до 25 м/мин
</t>
  </si>
  <si>
    <t>98 кг, глубина трамбования до 32 см, площадка 52х45 см, мощн. двигателя 4,0 л.с., скорость перемещения до 25 м/мин</t>
  </si>
  <si>
    <t>120  кг, глубина трамбования до 37 см, площадка 50х45 см, мощн. двигателя 4,0 л.с., скорость перемещения до 25 м/мин</t>
  </si>
  <si>
    <t>178  кг, глубина трамбования до 55 см, площадка 50х65 см, мощн. двигателя 9,0 л.с., скорость перемещения до 25 м/мин</t>
  </si>
  <si>
    <t>ВИБРОПЛИТЫ</t>
  </si>
  <si>
    <t>СВАРОЧНОЕ ОБОРУДОВАНИЕ</t>
  </si>
  <si>
    <t>ВИБРОТРАМБОВКИ</t>
  </si>
  <si>
    <t>Масса: 80 кг ,Скорость передвижения: 13 м/мин, Глубина уплотнения: 30см Габариты основания (мм) 300х330 Сила вибрации, кН 8</t>
  </si>
  <si>
    <t>электро 380 В</t>
  </si>
  <si>
    <t>LIFAN 5.5 HP</t>
  </si>
  <si>
    <t>HAMER RM-80</t>
  </si>
  <si>
    <t>TSS HCD90B</t>
  </si>
  <si>
    <t>TSS HCD70B</t>
  </si>
  <si>
    <t xml:space="preserve">90 кг ,Сила вибрации, кН: 9 ,380 В,Глубина уплотнения, см: 40-65 ,Габариты основания см: 275×330 , Мощность двигателя, кВт 3,0 
</t>
  </si>
  <si>
    <t xml:space="preserve">70 кг ,Сила вибрации, кН: 7 ,380 В,Глубина уплотнения, см: 30 ,
Габариты основания см: 300×330 , Мощность двигателя, кВт 3,0 </t>
  </si>
  <si>
    <t>ЗАТИРОЧНЫЕ МАШИНЫ</t>
  </si>
  <si>
    <t xml:space="preserve">HAMER HMR60 </t>
  </si>
  <si>
    <t xml:space="preserve">HAMER HMR90 </t>
  </si>
  <si>
    <t xml:space="preserve">Диск 600 мм, Скорость вращения лопастей/диска: 60-140 </t>
  </si>
  <si>
    <t xml:space="preserve">Диск 900 мм, Скорость вращения лопастей/диска: 60-140 </t>
  </si>
  <si>
    <t>электро 220 В</t>
  </si>
  <si>
    <t>Инвертор MMA-160</t>
  </si>
  <si>
    <t>Инвертор MMA-200</t>
  </si>
  <si>
    <t>Инвертор MMA-250</t>
  </si>
  <si>
    <t>220 В, диапазон регулировки 20-160 А, диаметр эл-да от 2 до 4 мм</t>
  </si>
  <si>
    <t>220 В, диапазон регулировки 20-200 А, диаметр эл-да от 2 до 5 мм</t>
  </si>
  <si>
    <t>220 В, диапазон регулировки 20-250 А, диаметр эл-да от 2 до 5 мм</t>
  </si>
  <si>
    <t>МОТОПОМПЫ</t>
  </si>
  <si>
    <t>WP-702C</t>
  </si>
  <si>
    <t>WP-1203C</t>
  </si>
  <si>
    <t>WP-1403D</t>
  </si>
  <si>
    <t>WP-1303D</t>
  </si>
  <si>
    <t>для среднезагрязненной воды, высота выброса 30 м, макс.размер частиц 6 мм</t>
  </si>
  <si>
    <t>для среднезагрязненной воды, высота выброса 28 м, макс.размер частиц 7 мм</t>
  </si>
  <si>
    <t>для сильнозагрязненной воды, высота выброса 25 м, макс.размер частиц 30 мм</t>
  </si>
  <si>
    <t>для сильнозагрязненной воды, высота выброса 26 м, макс.размер частиц30 мм</t>
  </si>
  <si>
    <t>ЭЛЕКТРОГЕНЕРАТОРЫ</t>
  </si>
  <si>
    <t>LT 4000</t>
  </si>
  <si>
    <t>LT4500</t>
  </si>
  <si>
    <t>LT6000</t>
  </si>
  <si>
    <t>LT7000</t>
  </si>
  <si>
    <t>LT9000</t>
  </si>
  <si>
    <t>SC9000T</t>
  </si>
  <si>
    <t>SC8000T</t>
  </si>
  <si>
    <t>2,8 кВт,220 В, бензин, ручной пуск</t>
  </si>
  <si>
    <t>3 кВт, 220 В, бензин, ручной пуск</t>
  </si>
  <si>
    <t>4,5 кВт, 220 В, бензин, ручной пуск</t>
  </si>
  <si>
    <t>5,5 кВт, 220 В, бензин, ручной пуск</t>
  </si>
  <si>
    <t>6,5 кВт, 220 В, бензин, ручной пуск</t>
  </si>
  <si>
    <t>8 кВт,220/380 В, бензин, ручной пуск</t>
  </si>
  <si>
    <t>7 кВт,220/380 В, бензин, ручной пуск</t>
  </si>
  <si>
    <t>Размер секции (ДхВхГ) - 3х2х1 м
Максимальная высота установки 40 м
Максимальная нагрузка на м.кв. 200 кг</t>
  </si>
  <si>
    <t>ЛЕСА СТРОИТЕЛЬНЫЕ  РАМНЫЕ</t>
  </si>
  <si>
    <t>от 190 до 290</t>
  </si>
  <si>
    <t>Вибронаконечник d28мм</t>
  </si>
  <si>
    <t>Вибронаконечник d38мм</t>
  </si>
  <si>
    <t>Вибронаконечник d76мм</t>
  </si>
  <si>
    <t>Вибронаконечник d51мм</t>
  </si>
  <si>
    <t>220 В,Мощность 1,4 кВт ….2850  мин-1  220 В</t>
  </si>
  <si>
    <t>42 В,Мощность 1,4 кВт,    2850 мин-1,  42/50 В/Гц</t>
  </si>
  <si>
    <t xml:space="preserve">Двигатель глубинный </t>
  </si>
  <si>
    <r>
      <t xml:space="preserve">www.m-s.by; </t>
    </r>
    <r>
      <rPr>
        <b/>
        <sz val="13"/>
        <color theme="1"/>
        <rFont val="Cambria"/>
        <family val="1"/>
        <charset val="204"/>
        <scheme val="major"/>
      </rPr>
      <t>3859191</t>
    </r>
    <r>
      <rPr>
        <b/>
        <sz val="13"/>
        <color theme="1"/>
        <rFont val="Constantia"/>
        <family val="1"/>
        <charset val="204"/>
      </rPr>
      <t>@tut.by</t>
    </r>
  </si>
  <si>
    <t>СМЖ-40</t>
  </si>
  <si>
    <t>(аналог СМЖ-172) резка арматуры от 6 до 40 мм, мощность 3кВт, 380 В</t>
  </si>
  <si>
    <r>
      <t xml:space="preserve">Наш штакетник изготовлен из высококачественной </t>
    </r>
    <r>
      <rPr>
        <b/>
        <sz val="12"/>
        <color theme="1"/>
        <rFont val="Calibri"/>
        <family val="2"/>
        <charset val="204"/>
        <scheme val="minor"/>
      </rPr>
      <t>оцинкованной стали толщиной 0,5 мм. с заводским двухсторонним  либо односторонним полимерным покрытием</t>
    </r>
    <r>
      <rPr>
        <sz val="12"/>
        <color theme="1"/>
        <rFont val="Calibri"/>
        <family val="2"/>
        <charset val="204"/>
        <scheme val="minor"/>
      </rPr>
      <t xml:space="preserve">,  благодаря чему существенно замедляется процесс коррозии.  Сталь покрытая цинком и полимерным покрытием с двух сторон проходит через прокатный станок и на выходе мы получаем штакетник П-образной формы с рельефом  общей </t>
    </r>
    <r>
      <rPr>
        <b/>
        <sz val="12"/>
        <color theme="1"/>
        <rFont val="Calibri"/>
        <family val="2"/>
        <charset val="204"/>
        <scheme val="minor"/>
      </rPr>
      <t>шириной 115 мм. и высотой 12 мм</t>
    </r>
    <r>
      <rPr>
        <sz val="12"/>
        <color theme="1"/>
        <rFont val="Calibri"/>
        <family val="2"/>
        <charset val="204"/>
        <scheme val="minor"/>
      </rPr>
      <t>., длина может быть любая под Ваш заказ. Края металлического штакетника завальцованы.</t>
    </r>
  </si>
  <si>
    <t>Ширина</t>
  </si>
  <si>
    <t>115 мм</t>
  </si>
  <si>
    <t>Высота профиля</t>
  </si>
  <si>
    <t>12 мм</t>
  </si>
  <si>
    <t>Длина</t>
  </si>
  <si>
    <t>0,8-4 м</t>
  </si>
  <si>
    <t>Толщина металла</t>
  </si>
  <si>
    <t>Тип профиля</t>
  </si>
  <si>
    <t>П-образный</t>
  </si>
  <si>
    <t>Одностороннее заполнение штакетного забора</t>
  </si>
  <si>
    <t>Двухстороннее заполнение штакетного забора</t>
  </si>
  <si>
    <t>3859191@tut.by</t>
  </si>
  <si>
    <t>www.m-s.by; www.megazabor.by</t>
  </si>
  <si>
    <t xml:space="preserve">Расчитать примерную стоимость забора можно здесь: </t>
  </si>
  <si>
    <t>http://m-s.by/metallicheskij-shtaketnik</t>
  </si>
  <si>
    <t>Штакетник металлический, одностороннее покрытие, ПЭ глянец</t>
  </si>
  <si>
    <t>Штакетник металлический, двухстороннее покрытие, ПЭ глянец</t>
  </si>
  <si>
    <t>Штакетник металлический, одностороннее покрытие, ПЭ матовое</t>
  </si>
  <si>
    <t>Штакетник металлический, двухстороннее покрытие, ПЭ матовое</t>
  </si>
  <si>
    <t>Штакетник металлический, одностороннее покрытие, темная вишня</t>
  </si>
  <si>
    <t>наименование, исполнение, тип покрытия</t>
  </si>
  <si>
    <t>цена с НДС за м.п</t>
  </si>
  <si>
    <t>Трапеция, усиленный</t>
  </si>
  <si>
    <t>Европланка</t>
  </si>
  <si>
    <t>Bomag BPR 70\70</t>
  </si>
  <si>
    <t xml:space="preserve">DYNAPAC LH 700 </t>
  </si>
  <si>
    <t>DYNAPAC LG 500</t>
  </si>
  <si>
    <t>договорная</t>
  </si>
  <si>
    <t xml:space="preserve">договорная </t>
  </si>
  <si>
    <t>ВИБРОКАТКИ Б/У</t>
  </si>
  <si>
    <t>ВИБРОПЛИТЫ Б/У</t>
  </si>
  <si>
    <t>ПОСТАВКА ЛЮБОГО СТРОИТЕЛЬНОГО ОБОРУДОВАНИЯ ПОД ЗАКАЗ!</t>
  </si>
  <si>
    <t>Рама с лестницей</t>
  </si>
  <si>
    <t>!изготовления любых ножей по чертежам заказчика!</t>
  </si>
  <si>
    <t>!!!РЕМОНТ СТАНКОВ ДЛЯ ГИБКИ И РЕЗКИ АРМАТУРЫ!!!</t>
  </si>
  <si>
    <t>NTC 600\12</t>
  </si>
  <si>
    <t>NTC 701</t>
  </si>
  <si>
    <t>2004 г.в.,  530 кг, бензин,Чехия, Ручной и электрозапуск</t>
  </si>
  <si>
    <t>Ammann AR 65</t>
  </si>
  <si>
    <t>2006-2007. 700 кг, дизель, Германия. Электро и ручной запуск.
 Ширина вальца: 650 мм.</t>
  </si>
  <si>
    <t>2007 г.в., 1025 кг, Чехия. Ручной и электрозапуск. 
Ширина вальца: 700 мм</t>
  </si>
  <si>
    <t>ТЕПЛОВЫЕ ПУШКИ</t>
  </si>
  <si>
    <t>Master BV 290</t>
  </si>
  <si>
    <t>81 кВт, 2013 г.в.дизель, 3 300 м.куб.</t>
  </si>
  <si>
    <t>2006 г.в.,  550 кг, , дизель,Германия. Ручной запуск. 
Размер подошвы (ДхШ): 900х850 мм. Реверсивная</t>
  </si>
  <si>
    <t xml:space="preserve">2006 г.в., 800 кг, дизель, Швеция. Электро запуск. 
Размер подошвы (ДхШ): 1050х900 мм. Реверсивная </t>
  </si>
  <si>
    <t xml:space="preserve">2007 г.в., 550 кг, дизель, Швеция, электро и ручн.старт,
Размер подошвы (ДхШ): 900х850 мм., Реверсивная
</t>
  </si>
  <si>
    <t xml:space="preserve"> 4 м.куб, 380 В</t>
  </si>
  <si>
    <t>5 м.куб, 380 В</t>
  </si>
  <si>
    <t>Штакетник металлический, двухстороннее покрытие, светлый/темный дуб</t>
  </si>
</sst>
</file>

<file path=xl/styles.xml><?xml version="1.0" encoding="utf-8"?>
<styleSheet xmlns="http://schemas.openxmlformats.org/spreadsheetml/2006/main">
  <numFmts count="1">
    <numFmt numFmtId="164" formatCode="0.0"/>
  </numFmts>
  <fonts count="4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Book Antiqua"/>
      <family val="1"/>
      <charset val="204"/>
    </font>
    <font>
      <sz val="9"/>
      <color theme="1"/>
      <name val="Book Antiqua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0"/>
      <color indexed="8"/>
      <name val="Book Antiqua"/>
      <family val="1"/>
      <charset val="204"/>
    </font>
    <font>
      <sz val="10"/>
      <name val="Book Antiqua"/>
      <family val="1"/>
      <charset val="204"/>
    </font>
    <font>
      <b/>
      <sz val="13"/>
      <color theme="1"/>
      <name val="Calibri"/>
      <family val="2"/>
      <charset val="204"/>
      <scheme val="minor"/>
    </font>
    <font>
      <b/>
      <sz val="10"/>
      <name val="Book Antiqua"/>
      <family val="1"/>
      <charset val="204"/>
    </font>
    <font>
      <b/>
      <sz val="10"/>
      <color theme="1"/>
      <name val="Book Antiqua"/>
      <family val="1"/>
      <charset val="204"/>
    </font>
    <font>
      <b/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theme="1"/>
      <name val="Book Antiqua"/>
      <family val="1"/>
      <charset val="204"/>
    </font>
    <font>
      <b/>
      <sz val="13"/>
      <color theme="1"/>
      <name val="Constantia"/>
      <family val="1"/>
      <charset val="204"/>
    </font>
    <font>
      <b/>
      <sz val="13"/>
      <color theme="1"/>
      <name val="Book Antiqua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9"/>
      <color theme="1"/>
      <name val="Verdana"/>
      <family val="2"/>
      <charset val="204"/>
    </font>
    <font>
      <b/>
      <sz val="8.5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Bookman Old Style"/>
      <family val="1"/>
      <charset val="204"/>
    </font>
    <font>
      <b/>
      <sz val="11"/>
      <color theme="1"/>
      <name val="Book Antiqua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Book Antiqua"/>
      <family val="1"/>
      <charset val="204"/>
    </font>
    <font>
      <sz val="11"/>
      <name val="Book Antiqua"/>
      <family val="1"/>
      <charset val="204"/>
    </font>
    <font>
      <sz val="9"/>
      <color theme="1"/>
      <name val="Verdana"/>
      <family val="2"/>
      <charset val="204"/>
    </font>
    <font>
      <sz val="11"/>
      <color rgb="FFFF0000"/>
      <name val="Book Antiqua"/>
      <family val="1"/>
      <charset val="204"/>
    </font>
    <font>
      <b/>
      <sz val="11"/>
      <color rgb="FFFF0000"/>
      <name val="Book Antiqua"/>
      <family val="1"/>
      <charset val="204"/>
    </font>
    <font>
      <b/>
      <sz val="11"/>
      <color rgb="FFFF0000"/>
      <name val="Arial Black"/>
      <family val="2"/>
      <charset val="204"/>
    </font>
    <font>
      <b/>
      <sz val="15"/>
      <color rgb="FF7030A0"/>
      <name val="Book Antiqua"/>
      <family val="1"/>
      <charset val="204"/>
    </font>
    <font>
      <b/>
      <sz val="9"/>
      <color theme="1"/>
      <name val="Book Antiqua"/>
      <family val="1"/>
      <charset val="204"/>
    </font>
    <font>
      <b/>
      <sz val="8"/>
      <color theme="1"/>
      <name val="Book Antiqua"/>
      <family val="1"/>
      <charset val="204"/>
    </font>
    <font>
      <sz val="8"/>
      <color theme="1"/>
      <name val="Book Antiqua"/>
      <family val="1"/>
      <charset val="204"/>
    </font>
    <font>
      <b/>
      <u/>
      <sz val="11"/>
      <color theme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3"/>
      <color theme="1"/>
      <name val="Cambria"/>
      <family val="1"/>
      <charset val="204"/>
      <scheme val="major"/>
    </font>
    <font>
      <b/>
      <sz val="11"/>
      <name val="Book Antiqua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0"/>
      <color theme="1"/>
      <name val="Cambria"/>
      <family val="1"/>
      <charset val="204"/>
      <scheme val="major"/>
    </font>
    <font>
      <sz val="10"/>
      <color theme="1"/>
      <name val="Calibri"/>
      <family val="2"/>
      <charset val="204"/>
      <scheme val="minor"/>
    </font>
    <font>
      <b/>
      <sz val="15"/>
      <color rgb="FF2204FC"/>
      <name val="Book Antiqua"/>
      <family val="1"/>
      <charset val="204"/>
    </font>
    <font>
      <sz val="15"/>
      <color rgb="FF2204FC"/>
      <name val="Book Antiqua"/>
      <family val="1"/>
      <charset val="204"/>
    </font>
    <font>
      <b/>
      <u/>
      <sz val="11"/>
      <color theme="10"/>
      <name val="Calibri"/>
      <family val="2"/>
      <charset val="204"/>
    </font>
  </fonts>
  <fills count="11">
    <fill>
      <patternFill patternType="none"/>
    </fill>
    <fill>
      <patternFill patternType="gray125"/>
    </fill>
    <fill>
      <gradientFill degree="90">
        <stop position="0">
          <color theme="9" tint="0.80001220740379042"/>
        </stop>
        <stop position="1">
          <color theme="9" tint="0.59999389629810485"/>
        </stop>
      </gradient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FF0000"/>
      </top>
      <bottom/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B0F0"/>
      </top>
      <bottom/>
      <diagonal/>
    </border>
    <border>
      <left style="thin">
        <color rgb="FF00B0F0"/>
      </left>
      <right/>
      <top/>
      <bottom/>
      <diagonal/>
    </border>
    <border>
      <left/>
      <right style="thin">
        <color rgb="FF00B0F0"/>
      </right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  <border>
      <left/>
      <right style="thin">
        <color rgb="FF00B0F0"/>
      </right>
      <top/>
      <bottom/>
      <diagonal/>
    </border>
  </borders>
  <cellStyleXfs count="5">
    <xf numFmtId="0" fontId="0" fillId="0" borderId="0"/>
    <xf numFmtId="0" fontId="3" fillId="2" borderId="2" applyFont="0" applyBorder="0" applyAlignment="0">
      <alignment horizontal="left" vertical="justify" wrapText="1"/>
    </xf>
    <xf numFmtId="0" fontId="5" fillId="0" borderId="0">
      <alignment horizontal="left"/>
    </xf>
    <xf numFmtId="0" fontId="4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505">
    <xf numFmtId="0" fontId="0" fillId="0" borderId="0" xfId="0"/>
    <xf numFmtId="0" fontId="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2" xfId="0" applyBorder="1"/>
    <xf numFmtId="0" fontId="0" fillId="0" borderId="5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" xfId="0" applyBorder="1"/>
    <xf numFmtId="0" fontId="0" fillId="0" borderId="4" xfId="0" applyBorder="1"/>
    <xf numFmtId="0" fontId="0" fillId="0" borderId="0" xfId="0" applyBorder="1"/>
    <xf numFmtId="0" fontId="12" fillId="0" borderId="0" xfId="4" applyBorder="1" applyAlignment="1" applyProtection="1"/>
    <xf numFmtId="0" fontId="12" fillId="0" borderId="0" xfId="4" quotePrefix="1" applyBorder="1" applyAlignment="1" applyProtection="1"/>
    <xf numFmtId="0" fontId="2" fillId="0" borderId="1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vertical="top" wrapText="1"/>
    </xf>
    <xf numFmtId="0" fontId="7" fillId="0" borderId="4" xfId="0" applyFont="1" applyFill="1" applyBorder="1" applyAlignment="1">
      <alignment horizontal="left" wrapText="1"/>
    </xf>
    <xf numFmtId="0" fontId="7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/>
    </xf>
    <xf numFmtId="0" fontId="2" fillId="0" borderId="18" xfId="0" applyFont="1" applyBorder="1" applyAlignment="1">
      <alignment vertical="top" wrapText="1"/>
    </xf>
    <xf numFmtId="0" fontId="2" fillId="0" borderId="18" xfId="0" applyFont="1" applyBorder="1" applyAlignment="1">
      <alignment horizontal="left"/>
    </xf>
    <xf numFmtId="0" fontId="2" fillId="0" borderId="13" xfId="0" applyFont="1" applyBorder="1" applyAlignment="1">
      <alignment vertical="top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vertical="top" wrapText="1"/>
    </xf>
    <xf numFmtId="0" fontId="6" fillId="0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left"/>
    </xf>
    <xf numFmtId="0" fontId="7" fillId="0" borderId="18" xfId="0" applyFont="1" applyFill="1" applyBorder="1" applyAlignment="1">
      <alignment horizontal="left" vertical="center" wrapText="1"/>
    </xf>
    <xf numFmtId="0" fontId="7" fillId="0" borderId="13" xfId="2" applyFont="1" applyFill="1" applyBorder="1" applyAlignment="1">
      <alignment horizontal="left" vertical="center" wrapText="1"/>
    </xf>
    <xf numFmtId="0" fontId="7" fillId="0" borderId="4" xfId="2" applyFont="1" applyFill="1" applyBorder="1" applyAlignment="1">
      <alignment horizontal="left" vertical="center" wrapText="1"/>
    </xf>
    <xf numFmtId="0" fontId="0" fillId="0" borderId="18" xfId="0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0" fillId="0" borderId="11" xfId="0" applyBorder="1"/>
    <xf numFmtId="0" fontId="13" fillId="0" borderId="4" xfId="0" applyFont="1" applyBorder="1"/>
    <xf numFmtId="0" fontId="13" fillId="0" borderId="4" xfId="0" applyFont="1" applyBorder="1" applyAlignment="1">
      <alignment horizontal="left"/>
    </xf>
    <xf numFmtId="0" fontId="0" fillId="3" borderId="0" xfId="0" applyFill="1"/>
    <xf numFmtId="0" fontId="0" fillId="3" borderId="0" xfId="0" applyFill="1" applyBorder="1"/>
    <xf numFmtId="0" fontId="0" fillId="3" borderId="0" xfId="0" applyFill="1" applyBorder="1" applyAlignment="1"/>
    <xf numFmtId="0" fontId="8" fillId="3" borderId="0" xfId="0" applyFont="1" applyFill="1" applyBorder="1"/>
    <xf numFmtId="0" fontId="8" fillId="4" borderId="0" xfId="0" applyFont="1" applyFill="1" applyBorder="1"/>
    <xf numFmtId="0" fontId="8" fillId="4" borderId="14" xfId="0" applyFont="1" applyFill="1" applyBorder="1"/>
    <xf numFmtId="0" fontId="8" fillId="4" borderId="16" xfId="0" applyFont="1" applyFill="1" applyBorder="1"/>
    <xf numFmtId="0" fontId="8" fillId="4" borderId="19" xfId="0" applyFont="1" applyFill="1" applyBorder="1"/>
    <xf numFmtId="0" fontId="8" fillId="4" borderId="1" xfId="0" applyFont="1" applyFill="1" applyBorder="1"/>
    <xf numFmtId="0" fontId="8" fillId="4" borderId="23" xfId="0" applyFont="1" applyFill="1" applyBorder="1" applyAlignment="1">
      <alignment horizontal="right"/>
    </xf>
    <xf numFmtId="0" fontId="8" fillId="0" borderId="0" xfId="0" applyFont="1" applyFill="1" applyBorder="1"/>
    <xf numFmtId="0" fontId="0" fillId="0" borderId="0" xfId="0" applyBorder="1" applyAlignment="1">
      <alignment horizontal="left"/>
    </xf>
    <xf numFmtId="0" fontId="2" fillId="0" borderId="1" xfId="0" applyFont="1" applyBorder="1" applyAlignment="1">
      <alignment vertical="top" wrapText="1"/>
    </xf>
    <xf numFmtId="0" fontId="12" fillId="0" borderId="0" xfId="4" applyBorder="1" applyAlignment="1" applyProtection="1">
      <alignment horizontal="left"/>
    </xf>
    <xf numFmtId="0" fontId="0" fillId="0" borderId="0" xfId="0" applyFill="1"/>
    <xf numFmtId="0" fontId="1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7" xfId="0" applyFont="1" applyBorder="1"/>
    <xf numFmtId="0" fontId="1" fillId="0" borderId="11" xfId="0" applyFont="1" applyBorder="1"/>
    <xf numFmtId="0" fontId="12" fillId="0" borderId="0" xfId="4" applyBorder="1" applyAlignment="1" applyProtection="1"/>
    <xf numFmtId="0" fontId="1" fillId="0" borderId="31" xfId="0" applyFont="1" applyBorder="1"/>
    <xf numFmtId="18" fontId="1" fillId="0" borderId="1" xfId="0" applyNumberFormat="1" applyFont="1" applyBorder="1"/>
    <xf numFmtId="0" fontId="0" fillId="0" borderId="0" xfId="0" applyBorder="1" applyAlignment="1"/>
    <xf numFmtId="0" fontId="1" fillId="0" borderId="0" xfId="0" applyFont="1" applyBorder="1" applyAlignment="1"/>
    <xf numFmtId="0" fontId="0" fillId="5" borderId="0" xfId="0" applyFill="1" applyBorder="1"/>
    <xf numFmtId="0" fontId="1" fillId="5" borderId="0" xfId="0" applyFont="1" applyFill="1" applyBorder="1"/>
    <xf numFmtId="0" fontId="0" fillId="5" borderId="1" xfId="0" applyFill="1" applyBorder="1"/>
    <xf numFmtId="0" fontId="0" fillId="5" borderId="5" xfId="0" applyFill="1" applyBorder="1"/>
    <xf numFmtId="0" fontId="0" fillId="5" borderId="2" xfId="0" applyFill="1" applyBorder="1"/>
    <xf numFmtId="0" fontId="0" fillId="5" borderId="4" xfId="0" applyFill="1" applyBorder="1"/>
    <xf numFmtId="0" fontId="1" fillId="5" borderId="11" xfId="0" applyFont="1" applyFill="1" applyBorder="1"/>
    <xf numFmtId="0" fontId="1" fillId="5" borderId="1" xfId="0" applyFont="1" applyFill="1" applyBorder="1"/>
    <xf numFmtId="0" fontId="12" fillId="5" borderId="0" xfId="4" applyFill="1" applyBorder="1" applyAlignment="1" applyProtection="1"/>
    <xf numFmtId="0" fontId="13" fillId="0" borderId="1" xfId="0" applyFont="1" applyBorder="1" applyAlignment="1">
      <alignment wrapText="1"/>
    </xf>
    <xf numFmtId="0" fontId="13" fillId="0" borderId="1" xfId="0" applyFont="1" applyBorder="1"/>
    <xf numFmtId="0" fontId="13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164" fontId="24" fillId="0" borderId="1" xfId="0" applyNumberFormat="1" applyFont="1" applyBorder="1" applyAlignment="1">
      <alignment horizontal="left" vertical="center" wrapText="1"/>
    </xf>
    <xf numFmtId="164" fontId="24" fillId="7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/>
    </xf>
    <xf numFmtId="0" fontId="13" fillId="0" borderId="17" xfId="0" applyFont="1" applyBorder="1" applyAlignment="1">
      <alignment wrapText="1"/>
    </xf>
    <xf numFmtId="0" fontId="0" fillId="0" borderId="17" xfId="0" applyBorder="1"/>
    <xf numFmtId="0" fontId="13" fillId="0" borderId="1" xfId="0" applyFont="1" applyBorder="1" applyAlignment="1">
      <alignment horizontal="left" vertical="top" wrapText="1" indent="2"/>
    </xf>
    <xf numFmtId="0" fontId="21" fillId="0" borderId="1" xfId="0" applyFont="1" applyBorder="1" applyAlignment="1">
      <alignment horizontal="right" vertical="top" wrapText="1"/>
    </xf>
    <xf numFmtId="0" fontId="21" fillId="0" borderId="1" xfId="0" applyFont="1" applyBorder="1" applyAlignment="1">
      <alignment horizontal="right" wrapText="1"/>
    </xf>
    <xf numFmtId="0" fontId="0" fillId="0" borderId="0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13" fillId="0" borderId="0" xfId="0" applyFont="1" applyBorder="1" applyAlignment="1">
      <alignment vertical="top" wrapText="1"/>
    </xf>
    <xf numFmtId="0" fontId="12" fillId="0" borderId="0" xfId="4" applyBorder="1" applyAlignment="1" applyProtection="1"/>
    <xf numFmtId="0" fontId="13" fillId="0" borderId="6" xfId="0" applyFont="1" applyBorder="1" applyAlignment="1">
      <alignment vertical="top" wrapText="1"/>
    </xf>
    <xf numFmtId="0" fontId="13" fillId="0" borderId="17" xfId="0" applyFont="1" applyBorder="1"/>
    <xf numFmtId="0" fontId="24" fillId="0" borderId="3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wrapText="1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13" fillId="0" borderId="4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 vertical="top" wrapText="1"/>
    </xf>
    <xf numFmtId="0" fontId="14" fillId="0" borderId="0" xfId="0" applyFont="1" applyBorder="1" applyAlignment="1"/>
    <xf numFmtId="0" fontId="13" fillId="0" borderId="0" xfId="0" applyFont="1" applyBorder="1"/>
    <xf numFmtId="0" fontId="13" fillId="0" borderId="4" xfId="0" applyFont="1" applyBorder="1" applyAlignment="1">
      <alignment wrapText="1"/>
    </xf>
    <xf numFmtId="0" fontId="13" fillId="0" borderId="4" xfId="0" applyFont="1" applyBorder="1" applyAlignment="1">
      <alignment vertical="top" wrapText="1"/>
    </xf>
    <xf numFmtId="0" fontId="24" fillId="0" borderId="35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31" fillId="0" borderId="0" xfId="0" applyFont="1" applyBorder="1"/>
    <xf numFmtId="0" fontId="21" fillId="0" borderId="2" xfId="0" applyFont="1" applyBorder="1"/>
    <xf numFmtId="0" fontId="1" fillId="0" borderId="2" xfId="0" applyFont="1" applyBorder="1"/>
    <xf numFmtId="3" fontId="21" fillId="0" borderId="2" xfId="0" applyNumberFormat="1" applyFont="1" applyBorder="1"/>
    <xf numFmtId="3" fontId="21" fillId="0" borderId="6" xfId="0" applyNumberFormat="1" applyFont="1" applyBorder="1"/>
    <xf numFmtId="0" fontId="21" fillId="0" borderId="2" xfId="0" applyNumberFormat="1" applyFont="1" applyBorder="1" applyAlignment="1">
      <alignment horizontal="right"/>
    </xf>
    <xf numFmtId="2" fontId="21" fillId="0" borderId="2" xfId="0" applyNumberFormat="1" applyFont="1" applyBorder="1"/>
    <xf numFmtId="2" fontId="21" fillId="0" borderId="2" xfId="0" applyNumberFormat="1" applyFont="1" applyBorder="1" applyAlignment="1">
      <alignment horizontal="right"/>
    </xf>
    <xf numFmtId="0" fontId="21" fillId="0" borderId="2" xfId="0" applyFont="1" applyBorder="1" applyAlignment="1">
      <alignment horizontal="right" vertical="top" wrapText="1"/>
    </xf>
    <xf numFmtId="0" fontId="10" fillId="0" borderId="2" xfId="0" applyFont="1" applyBorder="1" applyAlignment="1">
      <alignment horizontal="right" vertical="top" wrapText="1"/>
    </xf>
    <xf numFmtId="0" fontId="21" fillId="0" borderId="2" xfId="0" applyFont="1" applyBorder="1" applyAlignment="1">
      <alignment horizontal="right" wrapText="1"/>
    </xf>
    <xf numFmtId="0" fontId="21" fillId="0" borderId="2" xfId="0" applyFont="1" applyBorder="1" applyAlignment="1">
      <alignment horizontal="center" vertical="top" wrapText="1"/>
    </xf>
    <xf numFmtId="0" fontId="21" fillId="0" borderId="6" xfId="0" applyFont="1" applyBorder="1"/>
    <xf numFmtId="0" fontId="21" fillId="0" borderId="29" xfId="0" applyFont="1" applyBorder="1" applyAlignment="1">
      <alignment horizontal="right"/>
    </xf>
    <xf numFmtId="0" fontId="0" fillId="10" borderId="0" xfId="0" applyFill="1" applyBorder="1"/>
    <xf numFmtId="0" fontId="13" fillId="10" borderId="0" xfId="0" applyFont="1" applyFill="1" applyBorder="1"/>
    <xf numFmtId="0" fontId="1" fillId="10" borderId="0" xfId="0" applyFont="1" applyFill="1" applyBorder="1"/>
    <xf numFmtId="0" fontId="0" fillId="10" borderId="18" xfId="0" applyFill="1" applyBorder="1"/>
    <xf numFmtId="0" fontId="0" fillId="10" borderId="0" xfId="0" applyFill="1" applyBorder="1" applyAlignment="1">
      <alignment horizontal="left"/>
    </xf>
    <xf numFmtId="0" fontId="0" fillId="10" borderId="11" xfId="0" applyFill="1" applyBorder="1"/>
    <xf numFmtId="0" fontId="0" fillId="10" borderId="1" xfId="0" applyFill="1" applyBorder="1"/>
    <xf numFmtId="0" fontId="13" fillId="10" borderId="0" xfId="0" applyFont="1" applyFill="1" applyBorder="1" applyAlignment="1">
      <alignment horizontal="center" wrapText="1"/>
    </xf>
    <xf numFmtId="0" fontId="0" fillId="10" borderId="0" xfId="0" applyFill="1" applyBorder="1" applyAlignment="1">
      <alignment horizontal="center"/>
    </xf>
    <xf numFmtId="0" fontId="23" fillId="10" borderId="0" xfId="0" applyFont="1" applyFill="1" applyBorder="1" applyAlignment="1">
      <alignment vertical="top" wrapText="1"/>
    </xf>
    <xf numFmtId="0" fontId="16" fillId="10" borderId="0" xfId="0" applyFont="1" applyFill="1" applyBorder="1" applyAlignment="1">
      <alignment vertical="top" wrapText="1"/>
    </xf>
    <xf numFmtId="0" fontId="23" fillId="0" borderId="1" xfId="0" applyFont="1" applyBorder="1" applyAlignment="1">
      <alignment wrapText="1"/>
    </xf>
    <xf numFmtId="3" fontId="21" fillId="0" borderId="1" xfId="0" applyNumberFormat="1" applyFont="1" applyBorder="1" applyAlignment="1">
      <alignment horizontal="right" wrapText="1"/>
    </xf>
    <xf numFmtId="0" fontId="21" fillId="0" borderId="1" xfId="0" applyNumberFormat="1" applyFont="1" applyBorder="1" applyAlignment="1">
      <alignment horizontal="right" wrapText="1"/>
    </xf>
    <xf numFmtId="0" fontId="10" fillId="0" borderId="2" xfId="0" applyFont="1" applyBorder="1"/>
    <xf numFmtId="0" fontId="21" fillId="0" borderId="2" xfId="0" applyFont="1" applyBorder="1" applyAlignment="1">
      <alignment horizontal="right"/>
    </xf>
    <xf numFmtId="3" fontId="21" fillId="0" borderId="3" xfId="0" applyNumberFormat="1" applyFont="1" applyBorder="1"/>
    <xf numFmtId="0" fontId="34" fillId="0" borderId="1" xfId="0" applyFont="1" applyBorder="1" applyAlignment="1">
      <alignment wrapText="1"/>
    </xf>
    <xf numFmtId="3" fontId="21" fillId="0" borderId="3" xfId="0" applyNumberFormat="1" applyFont="1" applyBorder="1" applyAlignment="1">
      <alignment horizontal="right"/>
    </xf>
    <xf numFmtId="0" fontId="13" fillId="10" borderId="18" xfId="0" applyFont="1" applyFill="1" applyBorder="1"/>
    <xf numFmtId="0" fontId="21" fillId="10" borderId="6" xfId="0" applyFont="1" applyFill="1" applyBorder="1"/>
    <xf numFmtId="0" fontId="21" fillId="10" borderId="0" xfId="0" applyFont="1" applyFill="1" applyBorder="1"/>
    <xf numFmtId="0" fontId="13" fillId="10" borderId="0" xfId="0" applyFont="1" applyFill="1" applyBorder="1" applyAlignment="1">
      <alignment vertical="top" wrapText="1"/>
    </xf>
    <xf numFmtId="0" fontId="13" fillId="10" borderId="0" xfId="0" applyFont="1" applyFill="1" applyBorder="1" applyAlignment="1">
      <alignment horizontal="center" vertical="top" wrapText="1"/>
    </xf>
    <xf numFmtId="0" fontId="13" fillId="10" borderId="0" xfId="0" applyFont="1" applyFill="1" applyBorder="1" applyAlignment="1">
      <alignment wrapText="1"/>
    </xf>
    <xf numFmtId="0" fontId="13" fillId="10" borderId="13" xfId="0" applyFont="1" applyFill="1" applyBorder="1" applyAlignment="1">
      <alignment wrapText="1"/>
    </xf>
    <xf numFmtId="0" fontId="21" fillId="10" borderId="5" xfId="0" applyFont="1" applyFill="1" applyBorder="1"/>
    <xf numFmtId="0" fontId="13" fillId="10" borderId="4" xfId="0" applyFont="1" applyFill="1" applyBorder="1"/>
    <xf numFmtId="0" fontId="21" fillId="10" borderId="2" xfId="0" applyFont="1" applyFill="1" applyBorder="1"/>
    <xf numFmtId="0" fontId="13" fillId="10" borderId="4" xfId="0" applyFont="1" applyFill="1" applyBorder="1" applyAlignment="1">
      <alignment vertical="top" wrapText="1"/>
    </xf>
    <xf numFmtId="0" fontId="1" fillId="10" borderId="2" xfId="0" applyFont="1" applyFill="1" applyBorder="1"/>
    <xf numFmtId="0" fontId="13" fillId="10" borderId="4" xfId="0" applyFont="1" applyFill="1" applyBorder="1" applyAlignment="1">
      <alignment horizontal="center" vertical="top" wrapText="1"/>
    </xf>
    <xf numFmtId="0" fontId="13" fillId="10" borderId="4" xfId="0" applyFont="1" applyFill="1" applyBorder="1" applyAlignment="1">
      <alignment wrapText="1"/>
    </xf>
    <xf numFmtId="0" fontId="1" fillId="10" borderId="1" xfId="0" applyFont="1" applyFill="1" applyBorder="1"/>
    <xf numFmtId="0" fontId="12" fillId="9" borderId="0" xfId="4" applyFill="1" applyBorder="1" applyAlignment="1" applyProtection="1"/>
    <xf numFmtId="0" fontId="30" fillId="0" borderId="2" xfId="0" applyFont="1" applyBorder="1" applyAlignment="1">
      <alignment horizontal="center" vertical="top" wrapText="1"/>
    </xf>
    <xf numFmtId="0" fontId="21" fillId="0" borderId="17" xfId="0" applyFont="1" applyBorder="1" applyAlignment="1">
      <alignment horizontal="center" vertical="top" wrapText="1"/>
    </xf>
    <xf numFmtId="0" fontId="21" fillId="0" borderId="29" xfId="0" applyFont="1" applyBorder="1" applyAlignment="1">
      <alignment horizontal="center"/>
    </xf>
    <xf numFmtId="2" fontId="36" fillId="0" borderId="2" xfId="0" applyNumberFormat="1" applyFont="1" applyBorder="1"/>
    <xf numFmtId="4" fontId="36" fillId="0" borderId="2" xfId="0" applyNumberFormat="1" applyFont="1" applyBorder="1"/>
    <xf numFmtId="0" fontId="13" fillId="6" borderId="7" xfId="0" applyFont="1" applyFill="1" applyBorder="1" applyAlignment="1">
      <alignment vertical="top" wrapText="1"/>
    </xf>
    <xf numFmtId="0" fontId="13" fillId="6" borderId="6" xfId="0" applyFont="1" applyFill="1" applyBorder="1" applyAlignment="1">
      <alignment vertical="top" wrapText="1"/>
    </xf>
    <xf numFmtId="3" fontId="21" fillId="0" borderId="1" xfId="0" applyNumberFormat="1" applyFont="1" applyBorder="1" applyAlignment="1">
      <alignment horizontal="center" wrapText="1"/>
    </xf>
    <xf numFmtId="0" fontId="15" fillId="0" borderId="0" xfId="0" applyFont="1" applyBorder="1" applyAlignment="1"/>
    <xf numFmtId="0" fontId="1" fillId="0" borderId="0" xfId="0" applyFont="1" applyBorder="1" applyAlignment="1">
      <alignment horizontal="left"/>
    </xf>
    <xf numFmtId="0" fontId="1" fillId="0" borderId="0" xfId="0" applyFont="1"/>
    <xf numFmtId="0" fontId="0" fillId="0" borderId="0" xfId="0" applyBorder="1" applyAlignment="1">
      <alignment horizontal="center" wrapText="1"/>
    </xf>
    <xf numFmtId="0" fontId="0" fillId="10" borderId="48" xfId="0" applyFill="1" applyBorder="1"/>
    <xf numFmtId="0" fontId="0" fillId="10" borderId="52" xfId="0" applyFill="1" applyBorder="1"/>
    <xf numFmtId="0" fontId="10" fillId="0" borderId="1" xfId="0" applyFont="1" applyBorder="1"/>
    <xf numFmtId="0" fontId="10" fillId="0" borderId="1" xfId="0" applyFont="1" applyBorder="1" applyAlignment="1">
      <alignment vertical="center"/>
    </xf>
    <xf numFmtId="3" fontId="10" fillId="0" borderId="17" xfId="0" applyNumberFormat="1" applyFont="1" applyBorder="1"/>
    <xf numFmtId="0" fontId="2" fillId="0" borderId="0" xfId="0" applyFont="1" applyBorder="1"/>
    <xf numFmtId="0" fontId="2" fillId="0" borderId="7" xfId="0" applyFont="1" applyBorder="1"/>
    <xf numFmtId="0" fontId="1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10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10" fillId="3" borderId="10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3" xfId="0" applyBorder="1"/>
    <xf numFmtId="0" fontId="0" fillId="0" borderId="15" xfId="0" applyBorder="1"/>
    <xf numFmtId="0" fontId="0" fillId="0" borderId="7" xfId="0" applyBorder="1"/>
    <xf numFmtId="0" fontId="0" fillId="0" borderId="27" xfId="0" applyBorder="1"/>
    <xf numFmtId="0" fontId="2" fillId="0" borderId="17" xfId="0" applyFont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/>
    <xf numFmtId="0" fontId="0" fillId="0" borderId="26" xfId="0" applyBorder="1"/>
    <xf numFmtId="0" fontId="10" fillId="3" borderId="8" xfId="0" applyFont="1" applyFill="1" applyBorder="1" applyAlignment="1">
      <alignment horizontal="center" vertical="top" wrapText="1"/>
    </xf>
    <xf numFmtId="0" fontId="10" fillId="3" borderId="9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1" fillId="3" borderId="2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0" fillId="0" borderId="17" xfId="0" applyBorder="1" applyAlignment="1">
      <alignment horizontal="left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18" xfId="0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0" fillId="0" borderId="15" xfId="0" applyBorder="1" applyAlignment="1">
      <alignment horizontal="center"/>
    </xf>
    <xf numFmtId="0" fontId="2" fillId="0" borderId="5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0" borderId="28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15" xfId="0" applyFont="1" applyBorder="1" applyAlignment="1">
      <alignment horizontal="left" wrapText="1"/>
    </xf>
    <xf numFmtId="0" fontId="9" fillId="3" borderId="1" xfId="0" applyFont="1" applyFill="1" applyBorder="1" applyAlignment="1">
      <alignment horizontal="center"/>
    </xf>
    <xf numFmtId="0" fontId="10" fillId="3" borderId="20" xfId="0" applyFont="1" applyFill="1" applyBorder="1" applyAlignment="1">
      <alignment horizontal="center" vertical="top" wrapText="1"/>
    </xf>
    <xf numFmtId="0" fontId="10" fillId="3" borderId="21" xfId="0" applyFont="1" applyFill="1" applyBorder="1" applyAlignment="1">
      <alignment horizontal="center" vertical="top" wrapText="1"/>
    </xf>
    <xf numFmtId="0" fontId="10" fillId="3" borderId="22" xfId="0" applyFont="1" applyFill="1" applyBorder="1" applyAlignment="1">
      <alignment horizontal="center" vertical="top" wrapText="1"/>
    </xf>
    <xf numFmtId="0" fontId="12" fillId="0" borderId="0" xfId="4" applyBorder="1" applyAlignment="1" applyProtection="1"/>
    <xf numFmtId="0" fontId="42" fillId="9" borderId="47" xfId="0" applyFont="1" applyFill="1" applyBorder="1" applyAlignment="1">
      <alignment horizontal="center" vertical="center"/>
    </xf>
    <xf numFmtId="0" fontId="43" fillId="9" borderId="47" xfId="0" applyFont="1" applyFill="1" applyBorder="1" applyAlignment="1">
      <alignment horizontal="center" vertical="center"/>
    </xf>
    <xf numFmtId="0" fontId="43" fillId="9" borderId="49" xfId="0" applyFont="1" applyFill="1" applyBorder="1" applyAlignment="1">
      <alignment horizontal="center" vertical="center"/>
    </xf>
    <xf numFmtId="0" fontId="43" fillId="9" borderId="50" xfId="0" applyFont="1" applyFill="1" applyBorder="1" applyAlignment="1">
      <alignment horizontal="center" vertical="center"/>
    </xf>
    <xf numFmtId="0" fontId="43" fillId="9" borderId="51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center" wrapText="1"/>
    </xf>
    <xf numFmtId="0" fontId="21" fillId="0" borderId="3" xfId="0" applyFont="1" applyBorder="1" applyAlignment="1">
      <alignment horizontal="center" wrapText="1"/>
    </xf>
    <xf numFmtId="0" fontId="21" fillId="0" borderId="4" xfId="0" applyFont="1" applyBorder="1" applyAlignment="1">
      <alignment horizontal="center" wrapText="1"/>
    </xf>
    <xf numFmtId="0" fontId="21" fillId="0" borderId="2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44" fillId="0" borderId="0" xfId="4" applyFont="1" applyBorder="1" applyAlignment="1" applyProtection="1">
      <alignment horizontal="left"/>
    </xf>
    <xf numFmtId="0" fontId="44" fillId="0" borderId="0" xfId="4" applyFont="1" applyBorder="1" applyAlignment="1" applyProtection="1">
      <alignment horizontal="left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wrapText="1"/>
    </xf>
    <xf numFmtId="0" fontId="13" fillId="6" borderId="2" xfId="0" applyFont="1" applyFill="1" applyBorder="1" applyAlignment="1">
      <alignment horizontal="center" wrapText="1"/>
    </xf>
    <xf numFmtId="0" fontId="13" fillId="6" borderId="3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1" fillId="0" borderId="6" xfId="0" applyFont="1" applyBorder="1" applyAlignment="1">
      <alignment horizontal="right"/>
    </xf>
    <xf numFmtId="0" fontId="21" fillId="0" borderId="5" xfId="0" applyFont="1" applyBorder="1" applyAlignment="1">
      <alignment horizontal="right"/>
    </xf>
    <xf numFmtId="0" fontId="21" fillId="3" borderId="5" xfId="0" applyFont="1" applyFill="1" applyBorder="1" applyAlignment="1">
      <alignment horizontal="center" vertical="top" wrapText="1"/>
    </xf>
    <xf numFmtId="0" fontId="21" fillId="3" borderId="12" xfId="0" applyFont="1" applyFill="1" applyBorder="1" applyAlignment="1">
      <alignment horizontal="center" vertical="top" wrapText="1"/>
    </xf>
    <xf numFmtId="0" fontId="21" fillId="3" borderId="0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13" fillId="0" borderId="6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top" wrapText="1"/>
    </xf>
    <xf numFmtId="0" fontId="13" fillId="0" borderId="29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0" fontId="13" fillId="0" borderId="30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wrapText="1"/>
    </xf>
    <xf numFmtId="0" fontId="13" fillId="0" borderId="31" xfId="0" applyFont="1" applyBorder="1" applyAlignment="1">
      <alignment horizontal="center" vertical="top" wrapText="1"/>
    </xf>
    <xf numFmtId="0" fontId="22" fillId="0" borderId="6" xfId="0" applyFont="1" applyBorder="1" applyAlignment="1">
      <alignment horizontal="center" vertical="top" wrapText="1"/>
    </xf>
    <xf numFmtId="0" fontId="22" fillId="0" borderId="7" xfId="0" applyFont="1" applyBorder="1" applyAlignment="1">
      <alignment horizontal="center" vertical="top" wrapText="1"/>
    </xf>
    <xf numFmtId="0" fontId="22" fillId="0" borderId="18" xfId="0" applyFont="1" applyBorder="1" applyAlignment="1">
      <alignment horizontal="center" vertical="top" wrapText="1"/>
    </xf>
    <xf numFmtId="0" fontId="22" fillId="0" borderId="29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30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1" fillId="3" borderId="2" xfId="0" applyFont="1" applyFill="1" applyBorder="1" applyAlignment="1">
      <alignment horizontal="center"/>
    </xf>
    <xf numFmtId="0" fontId="21" fillId="3" borderId="3" xfId="0" applyFont="1" applyFill="1" applyBorder="1" applyAlignment="1">
      <alignment horizontal="center"/>
    </xf>
    <xf numFmtId="0" fontId="20" fillId="6" borderId="2" xfId="0" applyFont="1" applyFill="1" applyBorder="1" applyAlignment="1">
      <alignment horizontal="center" vertical="top" wrapText="1"/>
    </xf>
    <xf numFmtId="0" fontId="20" fillId="6" borderId="3" xfId="0" applyFont="1" applyFill="1" applyBorder="1" applyAlignment="1">
      <alignment horizontal="center" vertical="top" wrapText="1"/>
    </xf>
    <xf numFmtId="0" fontId="20" fillId="6" borderId="6" xfId="0" applyFont="1" applyFill="1" applyBorder="1" applyAlignment="1">
      <alignment horizontal="center" wrapText="1"/>
    </xf>
    <xf numFmtId="0" fontId="20" fillId="6" borderId="7" xfId="0" applyFont="1" applyFill="1" applyBorder="1" applyAlignment="1">
      <alignment horizontal="center" wrapText="1"/>
    </xf>
    <xf numFmtId="0" fontId="21" fillId="3" borderId="5" xfId="0" applyFont="1" applyFill="1" applyBorder="1" applyAlignment="1">
      <alignment horizontal="center" wrapText="1"/>
    </xf>
    <xf numFmtId="0" fontId="13" fillId="3" borderId="12" xfId="0" applyFont="1" applyFill="1" applyBorder="1" applyAlignment="1">
      <alignment horizontal="center" wrapText="1"/>
    </xf>
    <xf numFmtId="0" fontId="21" fillId="6" borderId="2" xfId="0" applyFont="1" applyFill="1" applyBorder="1" applyAlignment="1">
      <alignment horizontal="center" wrapText="1"/>
    </xf>
    <xf numFmtId="0" fontId="21" fillId="6" borderId="3" xfId="0" applyFont="1" applyFill="1" applyBorder="1" applyAlignment="1">
      <alignment horizontal="center" wrapText="1"/>
    </xf>
    <xf numFmtId="0" fontId="13" fillId="6" borderId="2" xfId="0" applyFont="1" applyFill="1" applyBorder="1" applyAlignment="1">
      <alignment horizontal="center" vertical="top" wrapText="1"/>
    </xf>
    <xf numFmtId="0" fontId="13" fillId="6" borderId="3" xfId="0" applyFont="1" applyFill="1" applyBorder="1" applyAlignment="1">
      <alignment horizontal="center" vertical="top" wrapText="1"/>
    </xf>
    <xf numFmtId="0" fontId="13" fillId="6" borderId="4" xfId="0" applyFont="1" applyFill="1" applyBorder="1" applyAlignment="1">
      <alignment horizontal="center" vertical="top" wrapText="1"/>
    </xf>
    <xf numFmtId="0" fontId="21" fillId="3" borderId="29" xfId="0" applyFont="1" applyFill="1" applyBorder="1" applyAlignment="1">
      <alignment horizontal="center" vertical="top" wrapText="1"/>
    </xf>
    <xf numFmtId="0" fontId="13" fillId="3" borderId="12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top"/>
    </xf>
    <xf numFmtId="0" fontId="33" fillId="0" borderId="0" xfId="4" applyFont="1" applyBorder="1" applyAlignment="1" applyProtection="1">
      <alignment horizontal="left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21" fillId="3" borderId="2" xfId="0" applyFont="1" applyFill="1" applyBorder="1" applyAlignment="1">
      <alignment horizontal="center" wrapText="1"/>
    </xf>
    <xf numFmtId="0" fontId="21" fillId="3" borderId="3" xfId="0" applyFont="1" applyFill="1" applyBorder="1" applyAlignment="1">
      <alignment horizontal="center" wrapText="1"/>
    </xf>
    <xf numFmtId="0" fontId="20" fillId="6" borderId="2" xfId="0" applyFont="1" applyFill="1" applyBorder="1" applyAlignment="1">
      <alignment horizontal="center" wrapText="1"/>
    </xf>
    <xf numFmtId="0" fontId="20" fillId="6" borderId="3" xfId="0" applyFont="1" applyFill="1" applyBorder="1" applyAlignment="1">
      <alignment horizontal="center" wrapText="1"/>
    </xf>
    <xf numFmtId="0" fontId="21" fillId="3" borderId="1" xfId="0" applyFont="1" applyFill="1" applyBorder="1" applyAlignment="1">
      <alignment horizontal="center" wrapText="1"/>
    </xf>
    <xf numFmtId="0" fontId="13" fillId="6" borderId="2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27" fillId="8" borderId="36" xfId="0" applyFont="1" applyFill="1" applyBorder="1" applyAlignment="1">
      <alignment horizontal="center"/>
    </xf>
    <xf numFmtId="0" fontId="26" fillId="8" borderId="33" xfId="0" applyFont="1" applyFill="1" applyBorder="1" applyAlignment="1">
      <alignment horizontal="center"/>
    </xf>
    <xf numFmtId="0" fontId="13" fillId="6" borderId="34" xfId="0" applyFont="1" applyFill="1" applyBorder="1" applyAlignment="1">
      <alignment horizontal="center"/>
    </xf>
    <xf numFmtId="0" fontId="13" fillId="6" borderId="32" xfId="0" applyFont="1" applyFill="1" applyBorder="1" applyAlignment="1">
      <alignment horizontal="center"/>
    </xf>
    <xf numFmtId="0" fontId="13" fillId="0" borderId="17" xfId="0" applyFont="1" applyBorder="1" applyAlignment="1">
      <alignment horizontal="center" wrapText="1"/>
    </xf>
    <xf numFmtId="0" fontId="21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top" wrapText="1"/>
    </xf>
    <xf numFmtId="0" fontId="21" fillId="3" borderId="12" xfId="0" applyFont="1" applyFill="1" applyBorder="1" applyAlignment="1">
      <alignment horizontal="center" wrapText="1"/>
    </xf>
    <xf numFmtId="0" fontId="13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wrapText="1"/>
    </xf>
    <xf numFmtId="0" fontId="13" fillId="0" borderId="3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3" fillId="0" borderId="2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21" fillId="3" borderId="2" xfId="0" applyFont="1" applyFill="1" applyBorder="1" applyAlignment="1">
      <alignment horizontal="center" vertical="top" wrapText="1"/>
    </xf>
    <xf numFmtId="0" fontId="21" fillId="3" borderId="3" xfId="0" applyFont="1" applyFill="1" applyBorder="1" applyAlignment="1">
      <alignment horizontal="center" vertical="top" wrapText="1"/>
    </xf>
    <xf numFmtId="0" fontId="13" fillId="0" borderId="17" xfId="0" applyFont="1" applyBorder="1" applyAlignment="1">
      <alignment horizontal="center"/>
    </xf>
    <xf numFmtId="0" fontId="28" fillId="0" borderId="37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29" fillId="0" borderId="37" xfId="0" applyFont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0" fontId="13" fillId="6" borderId="24" xfId="0" applyFont="1" applyFill="1" applyBorder="1" applyAlignment="1">
      <alignment horizontal="center" wrapText="1"/>
    </xf>
    <xf numFmtId="0" fontId="13" fillId="6" borderId="25" xfId="0" applyFont="1" applyFill="1" applyBorder="1" applyAlignment="1">
      <alignment horizontal="center" wrapText="1"/>
    </xf>
    <xf numFmtId="0" fontId="21" fillId="3" borderId="6" xfId="0" applyFont="1" applyFill="1" applyBorder="1" applyAlignment="1">
      <alignment horizontal="center"/>
    </xf>
    <xf numFmtId="0" fontId="21" fillId="3" borderId="7" xfId="0" applyFont="1" applyFill="1" applyBorder="1" applyAlignment="1">
      <alignment horizontal="center"/>
    </xf>
    <xf numFmtId="0" fontId="13" fillId="0" borderId="4" xfId="0" applyFont="1" applyBorder="1" applyAlignment="1">
      <alignment horizontal="center" wrapText="1"/>
    </xf>
    <xf numFmtId="0" fontId="21" fillId="3" borderId="1" xfId="0" applyFont="1" applyFill="1" applyBorder="1" applyAlignment="1">
      <alignment horizontal="center"/>
    </xf>
    <xf numFmtId="0" fontId="13" fillId="0" borderId="1" xfId="0" applyFont="1" applyBorder="1" applyAlignment="1">
      <alignment wrapText="1"/>
    </xf>
    <xf numFmtId="0" fontId="2" fillId="0" borderId="7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0" fontId="13" fillId="0" borderId="18" xfId="0" applyFont="1" applyBorder="1" applyAlignment="1">
      <alignment horizontal="center" wrapText="1"/>
    </xf>
    <xf numFmtId="0" fontId="13" fillId="0" borderId="12" xfId="0" applyFont="1" applyBorder="1" applyAlignment="1">
      <alignment horizontal="center" wrapText="1"/>
    </xf>
    <xf numFmtId="0" fontId="13" fillId="0" borderId="13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1" fillId="0" borderId="29" xfId="0" applyFont="1" applyBorder="1" applyAlignment="1">
      <alignment horizontal="right"/>
    </xf>
    <xf numFmtId="3" fontId="21" fillId="0" borderId="6" xfId="0" applyNumberFormat="1" applyFont="1" applyBorder="1" applyAlignment="1">
      <alignment horizontal="right"/>
    </xf>
    <xf numFmtId="3" fontId="21" fillId="0" borderId="29" xfId="0" applyNumberFormat="1" applyFont="1" applyBorder="1" applyAlignment="1">
      <alignment horizontal="right"/>
    </xf>
    <xf numFmtId="0" fontId="13" fillId="6" borderId="29" xfId="0" applyFont="1" applyFill="1" applyBorder="1" applyAlignment="1">
      <alignment horizontal="center" vertical="top" wrapText="1"/>
    </xf>
    <xf numFmtId="0" fontId="13" fillId="6" borderId="12" xfId="0" applyFont="1" applyFill="1" applyBorder="1" applyAlignment="1">
      <alignment horizontal="center" vertical="top" wrapText="1"/>
    </xf>
    <xf numFmtId="0" fontId="13" fillId="6" borderId="29" xfId="0" applyFont="1" applyFill="1" applyBorder="1" applyAlignment="1">
      <alignment horizontal="center" wrapText="1"/>
    </xf>
    <xf numFmtId="0" fontId="13" fillId="6" borderId="12" xfId="0" applyFont="1" applyFill="1" applyBorder="1" applyAlignment="1">
      <alignment horizontal="center" wrapText="1"/>
    </xf>
    <xf numFmtId="0" fontId="13" fillId="6" borderId="0" xfId="0" applyFont="1" applyFill="1" applyBorder="1" applyAlignment="1">
      <alignment horizontal="center" wrapText="1"/>
    </xf>
    <xf numFmtId="0" fontId="13" fillId="0" borderId="7" xfId="0" applyFont="1" applyBorder="1" applyAlignment="1">
      <alignment horizontal="center"/>
    </xf>
    <xf numFmtId="0" fontId="13" fillId="6" borderId="5" xfId="0" applyFont="1" applyFill="1" applyBorder="1" applyAlignment="1">
      <alignment horizontal="center"/>
    </xf>
    <xf numFmtId="0" fontId="13" fillId="6" borderId="12" xfId="0" applyFont="1" applyFill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21" fillId="3" borderId="6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1" fillId="3" borderId="5" xfId="0" applyFont="1" applyFill="1" applyBorder="1" applyAlignment="1">
      <alignment horizontal="center"/>
    </xf>
    <xf numFmtId="0" fontId="21" fillId="3" borderId="12" xfId="0" applyFont="1" applyFill="1" applyBorder="1" applyAlignment="1">
      <alignment horizontal="center"/>
    </xf>
    <xf numFmtId="0" fontId="13" fillId="0" borderId="17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13" fillId="0" borderId="17" xfId="0" applyFont="1" applyBorder="1" applyAlignment="1">
      <alignment horizontal="left" wrapText="1"/>
    </xf>
    <xf numFmtId="0" fontId="13" fillId="0" borderId="11" xfId="0" applyFont="1" applyBorder="1" applyAlignment="1">
      <alignment horizontal="left" wrapText="1"/>
    </xf>
    <xf numFmtId="0" fontId="13" fillId="0" borderId="17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17" fillId="10" borderId="0" xfId="0" applyFont="1" applyFill="1" applyBorder="1" applyAlignment="1">
      <alignment horizontal="center" wrapText="1"/>
    </xf>
    <xf numFmtId="0" fontId="0" fillId="10" borderId="0" xfId="0" applyFill="1" applyBorder="1" applyAlignment="1">
      <alignment horizontal="center"/>
    </xf>
    <xf numFmtId="0" fontId="18" fillId="10" borderId="0" xfId="0" applyFont="1" applyFill="1" applyBorder="1" applyAlignment="1">
      <alignment horizontal="center" vertical="top" wrapText="1"/>
    </xf>
    <xf numFmtId="0" fontId="19" fillId="10" borderId="0" xfId="0" applyFont="1" applyFill="1" applyBorder="1" applyAlignment="1">
      <alignment horizontal="center" vertical="top" wrapText="1"/>
    </xf>
    <xf numFmtId="0" fontId="0" fillId="10" borderId="17" xfId="0" applyFont="1" applyFill="1" applyBorder="1" applyAlignment="1">
      <alignment horizontal="center"/>
    </xf>
    <xf numFmtId="0" fontId="0" fillId="10" borderId="0" xfId="0" applyFont="1" applyFill="1" applyBorder="1" applyAlignment="1">
      <alignment horizontal="center"/>
    </xf>
    <xf numFmtId="0" fontId="17" fillId="10" borderId="1" xfId="0" applyFont="1" applyFill="1" applyBorder="1" applyAlignment="1">
      <alignment horizontal="center" wrapText="1"/>
    </xf>
    <xf numFmtId="0" fontId="0" fillId="10" borderId="1" xfId="0" applyFill="1" applyBorder="1" applyAlignment="1">
      <alignment horizontal="center"/>
    </xf>
    <xf numFmtId="0" fontId="18" fillId="10" borderId="1" xfId="0" applyFont="1" applyFill="1" applyBorder="1" applyAlignment="1">
      <alignment horizontal="center" vertical="top" wrapText="1"/>
    </xf>
    <xf numFmtId="0" fontId="19" fillId="10" borderId="1" xfId="0" applyFont="1" applyFill="1" applyBorder="1" applyAlignment="1">
      <alignment horizontal="center" vertical="top" wrapText="1"/>
    </xf>
    <xf numFmtId="0" fontId="17" fillId="10" borderId="1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21" fillId="6" borderId="2" xfId="0" applyFont="1" applyFill="1" applyBorder="1" applyAlignment="1">
      <alignment horizontal="center"/>
    </xf>
    <xf numFmtId="0" fontId="21" fillId="6" borderId="3" xfId="0" applyFont="1" applyFill="1" applyBorder="1" applyAlignment="1">
      <alignment horizontal="center"/>
    </xf>
    <xf numFmtId="0" fontId="17" fillId="0" borderId="7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1" fillId="4" borderId="2" xfId="0" applyFont="1" applyFill="1" applyBorder="1" applyAlignment="1">
      <alignment horizontal="center"/>
    </xf>
    <xf numFmtId="0" fontId="21" fillId="4" borderId="3" xfId="0" applyFont="1" applyFill="1" applyBorder="1" applyAlignment="1">
      <alignment horizontal="center"/>
    </xf>
    <xf numFmtId="0" fontId="21" fillId="4" borderId="4" xfId="0" applyFont="1" applyFill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5" borderId="5" xfId="0" applyFill="1" applyBorder="1" applyAlignment="1">
      <alignment horizontal="left"/>
    </xf>
    <xf numFmtId="0" fontId="0" fillId="5" borderId="12" xfId="0" applyFill="1" applyBorder="1" applyAlignment="1">
      <alignment horizontal="left"/>
    </xf>
    <xf numFmtId="0" fontId="0" fillId="5" borderId="13" xfId="0" applyFill="1" applyBorder="1" applyAlignment="1">
      <alignment horizontal="left"/>
    </xf>
    <xf numFmtId="0" fontId="0" fillId="5" borderId="2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12" fillId="9" borderId="2" xfId="4" applyFill="1" applyBorder="1" applyAlignment="1" applyProtection="1">
      <alignment horizontal="left"/>
    </xf>
    <xf numFmtId="0" fontId="12" fillId="9" borderId="3" xfId="4" applyFill="1" applyBorder="1" applyAlignment="1" applyProtection="1">
      <alignment horizontal="left"/>
    </xf>
    <xf numFmtId="0" fontId="12" fillId="9" borderId="4" xfId="4" applyFill="1" applyBorder="1" applyAlignment="1" applyProtection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5" xfId="0" applyBorder="1" applyAlignment="1">
      <alignment horizontal="left" wrapText="1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15" fillId="0" borderId="0" xfId="0" applyFont="1" applyBorder="1" applyAlignment="1">
      <alignment horizontal="left"/>
    </xf>
    <xf numFmtId="0" fontId="15" fillId="0" borderId="0" xfId="0" applyFont="1" applyBorder="1"/>
    <xf numFmtId="0" fontId="0" fillId="0" borderId="6" xfId="0" applyBorder="1" applyAlignment="1">
      <alignment horizontal="left" wrapText="1"/>
    </xf>
    <xf numFmtId="0" fontId="37" fillId="0" borderId="0" xfId="0" applyFont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0" fillId="0" borderId="2" xfId="0" applyFont="1" applyBorder="1" applyAlignment="1">
      <alignment horizontal="left"/>
    </xf>
    <xf numFmtId="0" fontId="40" fillId="0" borderId="3" xfId="0" applyFont="1" applyBorder="1" applyAlignment="1">
      <alignment horizontal="left"/>
    </xf>
    <xf numFmtId="0" fontId="40" fillId="0" borderId="4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12" fillId="0" borderId="0" xfId="4" applyAlignment="1" applyProtection="1">
      <alignment horizont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41" fillId="3" borderId="38" xfId="0" applyFont="1" applyFill="1" applyBorder="1" applyAlignment="1">
      <alignment horizontal="center"/>
    </xf>
    <xf numFmtId="0" fontId="41" fillId="3" borderId="39" xfId="0" applyFont="1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1" fillId="3" borderId="43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 wrapText="1"/>
    </xf>
    <xf numFmtId="0" fontId="1" fillId="3" borderId="45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6" xfId="0" applyFont="1" applyFill="1" applyBorder="1" applyAlignment="1">
      <alignment horizontal="center" vertical="center" wrapText="1"/>
    </xf>
    <xf numFmtId="0" fontId="40" fillId="0" borderId="24" xfId="0" applyFont="1" applyBorder="1" applyAlignment="1">
      <alignment horizontal="left"/>
    </xf>
    <xf numFmtId="0" fontId="40" fillId="0" borderId="25" xfId="0" applyFont="1" applyBorder="1" applyAlignment="1">
      <alignment horizontal="left"/>
    </xf>
    <xf numFmtId="0" fontId="40" fillId="0" borderId="42" xfId="0" applyFont="1" applyBorder="1" applyAlignment="1">
      <alignment horizontal="left"/>
    </xf>
  </cellXfs>
  <cellStyles count="5">
    <cellStyle name="Гиперссылка" xfId="4" builtinId="8"/>
    <cellStyle name="Обычный" xfId="0" builtinId="0"/>
    <cellStyle name="Обычный 4" xfId="3"/>
    <cellStyle name="Обычный 6" xfId="2"/>
    <cellStyle name="Стиль 1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2204F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95250</xdr:rowOff>
    </xdr:from>
    <xdr:to>
      <xdr:col>2</xdr:col>
      <xdr:colOff>2600325</xdr:colOff>
      <xdr:row>8</xdr:row>
      <xdr:rowOff>104775</xdr:rowOff>
    </xdr:to>
    <xdr:grpSp>
      <xdr:nvGrpSpPr>
        <xdr:cNvPr id="1025" name="Group 1"/>
        <xdr:cNvGrpSpPr>
          <a:grpSpLocks/>
        </xdr:cNvGrpSpPr>
      </xdr:nvGrpSpPr>
      <xdr:grpSpPr bwMode="auto">
        <a:xfrm>
          <a:off x="1676400" y="314325"/>
          <a:ext cx="2143125" cy="1543050"/>
          <a:chOff x="5298" y="1326"/>
          <a:chExt cx="2232" cy="1781"/>
        </a:xfrm>
      </xdr:grpSpPr>
      <xdr:sp macro="" textlink="">
        <xdr:nvSpPr>
          <xdr:cNvPr id="1026" name="Rectangle 2" descr="75%"/>
          <xdr:cNvSpPr>
            <a:spLocks noChangeArrowheads="1"/>
          </xdr:cNvSpPr>
        </xdr:nvSpPr>
        <xdr:spPr bwMode="auto">
          <a:xfrm>
            <a:off x="5826" y="2013"/>
            <a:ext cx="1080" cy="1094"/>
          </a:xfrm>
          <a:prstGeom prst="rect">
            <a:avLst/>
          </a:prstGeom>
          <a:pattFill prst="pct75">
            <a:fgClr>
              <a:srgbClr val="3366FF"/>
            </a:fgClr>
            <a:bgClr>
              <a:srgbClr val="FFFFFF"/>
            </a:bgClr>
          </a:patt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1027" name="Rectangle 3"/>
          <xdr:cNvSpPr>
            <a:spLocks noChangeArrowheads="1"/>
          </xdr:cNvSpPr>
        </xdr:nvSpPr>
        <xdr:spPr bwMode="auto">
          <a:xfrm>
            <a:off x="6089" y="2380"/>
            <a:ext cx="180" cy="360"/>
          </a:xfrm>
          <a:prstGeom prst="rect">
            <a:avLst/>
          </a:prstGeom>
          <a:solidFill>
            <a:srgbClr val="FFFF00"/>
          </a:solid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1028" name="AutoShape 4" descr="75%"/>
          <xdr:cNvSpPr>
            <a:spLocks noChangeArrowheads="1"/>
          </xdr:cNvSpPr>
        </xdr:nvSpPr>
        <xdr:spPr bwMode="auto">
          <a:xfrm>
            <a:off x="5682" y="1326"/>
            <a:ext cx="1440" cy="720"/>
          </a:xfrm>
          <a:prstGeom prst="triangle">
            <a:avLst>
              <a:gd name="adj" fmla="val 50000"/>
            </a:avLst>
          </a:prstGeom>
          <a:pattFill prst="pct75">
            <a:fgClr>
              <a:srgbClr val="3366FF"/>
            </a:fgClr>
            <a:bgClr>
              <a:srgbClr val="FFFFFF"/>
            </a:bgClr>
          </a:patt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1029" name="Rectangle 5"/>
          <xdr:cNvSpPr>
            <a:spLocks noChangeArrowheads="1"/>
          </xdr:cNvSpPr>
        </xdr:nvSpPr>
        <xdr:spPr bwMode="auto">
          <a:xfrm>
            <a:off x="6454" y="2387"/>
            <a:ext cx="180" cy="360"/>
          </a:xfrm>
          <a:prstGeom prst="rect">
            <a:avLst/>
          </a:prstGeom>
          <a:solidFill>
            <a:srgbClr val="FFFF00"/>
          </a:solid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1030" name="WordArt 6"/>
          <xdr:cNvSpPr>
            <a:spLocks noChangeArrowheads="1" noChangeShapeType="1" noTextEdit="1"/>
          </xdr:cNvSpPr>
        </xdr:nvSpPr>
        <xdr:spPr bwMode="auto">
          <a:xfrm>
            <a:off x="5298" y="1803"/>
            <a:ext cx="2232" cy="547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ru-RU" sz="1400" b="1" kern="10" spc="0">
                <a:ln w="12700">
                  <a:solidFill>
                    <a:srgbClr val="FFFFFF"/>
                  </a:solidFill>
                  <a:round/>
                  <a:headEnd/>
                  <a:tailEnd/>
                </a:ln>
                <a:solidFill>
                  <a:srgbClr val="000080"/>
                </a:solidFill>
                <a:effectLst/>
                <a:latin typeface="Arial"/>
                <a:cs typeface="Arial"/>
              </a:rPr>
              <a:t>"Мир Стройки-М"</a:t>
            </a:r>
          </a:p>
        </xdr:txBody>
      </xdr:sp>
    </xdr:grpSp>
    <xdr:clientData/>
  </xdr:twoCellAnchor>
  <xdr:twoCellAnchor>
    <xdr:from>
      <xdr:col>3</xdr:col>
      <xdr:colOff>200025</xdr:colOff>
      <xdr:row>1</xdr:row>
      <xdr:rowOff>85725</xdr:rowOff>
    </xdr:from>
    <xdr:to>
      <xdr:col>6</xdr:col>
      <xdr:colOff>495300</xdr:colOff>
      <xdr:row>3</xdr:row>
      <xdr:rowOff>9525</xdr:rowOff>
    </xdr:to>
    <xdr:sp macro="" textlink="">
      <xdr:nvSpPr>
        <xdr:cNvPr id="1031" name="WordArt 7"/>
        <xdr:cNvSpPr>
          <a:spLocks noChangeArrowheads="1" noChangeShapeType="1" noTextEdit="1"/>
        </xdr:cNvSpPr>
      </xdr:nvSpPr>
      <xdr:spPr bwMode="auto">
        <a:xfrm>
          <a:off x="4229100" y="304800"/>
          <a:ext cx="2695575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60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Candara"/>
            </a:rPr>
            <a:t>"ООО Мир Стройки-М"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361951</xdr:colOff>
      <xdr:row>2</xdr:row>
      <xdr:rowOff>66675</xdr:rowOff>
    </xdr:from>
    <xdr:to>
      <xdr:col>3</xdr:col>
      <xdr:colOff>9525</xdr:colOff>
      <xdr:row>9</xdr:row>
      <xdr:rowOff>104775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971551" y="485775"/>
          <a:ext cx="1981199" cy="1552575"/>
          <a:chOff x="5298" y="1326"/>
          <a:chExt cx="2232" cy="1781"/>
        </a:xfrm>
      </xdr:grpSpPr>
      <xdr:sp macro="" textlink="">
        <xdr:nvSpPr>
          <xdr:cNvPr id="3" name="Rectangle 2" descr="75%"/>
          <xdr:cNvSpPr>
            <a:spLocks noChangeArrowheads="1"/>
          </xdr:cNvSpPr>
        </xdr:nvSpPr>
        <xdr:spPr bwMode="auto">
          <a:xfrm>
            <a:off x="5826" y="2013"/>
            <a:ext cx="1080" cy="1094"/>
          </a:xfrm>
          <a:prstGeom prst="rect">
            <a:avLst/>
          </a:prstGeom>
          <a:pattFill prst="pct75">
            <a:fgClr>
              <a:srgbClr val="3366FF"/>
            </a:fgClr>
            <a:bgClr>
              <a:srgbClr val="FFFFFF"/>
            </a:bgClr>
          </a:patt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4" name="Rectangle 3"/>
          <xdr:cNvSpPr>
            <a:spLocks noChangeArrowheads="1"/>
          </xdr:cNvSpPr>
        </xdr:nvSpPr>
        <xdr:spPr bwMode="auto">
          <a:xfrm>
            <a:off x="6089" y="2380"/>
            <a:ext cx="180" cy="360"/>
          </a:xfrm>
          <a:prstGeom prst="rect">
            <a:avLst/>
          </a:prstGeom>
          <a:solidFill>
            <a:srgbClr val="FFFF00"/>
          </a:solid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5" name="AutoShape 4" descr="75%"/>
          <xdr:cNvSpPr>
            <a:spLocks noChangeArrowheads="1"/>
          </xdr:cNvSpPr>
        </xdr:nvSpPr>
        <xdr:spPr bwMode="auto">
          <a:xfrm>
            <a:off x="5682" y="1326"/>
            <a:ext cx="1440" cy="720"/>
          </a:xfrm>
          <a:prstGeom prst="triangle">
            <a:avLst>
              <a:gd name="adj" fmla="val 50000"/>
            </a:avLst>
          </a:prstGeom>
          <a:pattFill prst="pct75">
            <a:fgClr>
              <a:srgbClr val="3366FF"/>
            </a:fgClr>
            <a:bgClr>
              <a:srgbClr val="FFFFFF"/>
            </a:bgClr>
          </a:patt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6" name="Rectangle 5"/>
          <xdr:cNvSpPr>
            <a:spLocks noChangeArrowheads="1"/>
          </xdr:cNvSpPr>
        </xdr:nvSpPr>
        <xdr:spPr bwMode="auto">
          <a:xfrm>
            <a:off x="6454" y="2387"/>
            <a:ext cx="180" cy="360"/>
          </a:xfrm>
          <a:prstGeom prst="rect">
            <a:avLst/>
          </a:prstGeom>
          <a:solidFill>
            <a:srgbClr val="FFFF00"/>
          </a:solid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7" name="WordArt 6"/>
          <xdr:cNvSpPr>
            <a:spLocks noChangeArrowheads="1" noChangeShapeType="1" noTextEdit="1"/>
          </xdr:cNvSpPr>
        </xdr:nvSpPr>
        <xdr:spPr bwMode="auto">
          <a:xfrm>
            <a:off x="5298" y="1803"/>
            <a:ext cx="2232" cy="547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ru-RU" sz="1400" b="1" kern="10" spc="0">
                <a:ln w="12700">
                  <a:solidFill>
                    <a:srgbClr val="FFFFFF"/>
                  </a:solidFill>
                  <a:round/>
                  <a:headEnd/>
                  <a:tailEnd/>
                </a:ln>
                <a:solidFill>
                  <a:srgbClr val="000080"/>
                </a:solidFill>
                <a:effectLst/>
                <a:latin typeface="Arial"/>
                <a:cs typeface="Arial"/>
              </a:rPr>
              <a:t>"Мир Стройки-М"</a:t>
            </a:r>
          </a:p>
        </xdr:txBody>
      </xdr:sp>
    </xdr:grpSp>
    <xdr:clientData/>
  </xdr:twoCellAnchor>
  <xdr:twoCellAnchor>
    <xdr:from>
      <xdr:col>3</xdr:col>
      <xdr:colOff>571500</xdr:colOff>
      <xdr:row>1</xdr:row>
      <xdr:rowOff>161925</xdr:rowOff>
    </xdr:from>
    <xdr:to>
      <xdr:col>8</xdr:col>
      <xdr:colOff>219075</xdr:colOff>
      <xdr:row>3</xdr:row>
      <xdr:rowOff>104775</xdr:rowOff>
    </xdr:to>
    <xdr:sp macro="" textlink="">
      <xdr:nvSpPr>
        <xdr:cNvPr id="8" name="WordArt 7"/>
        <xdr:cNvSpPr>
          <a:spLocks noChangeArrowheads="1" noChangeShapeType="1" noTextEdit="1"/>
        </xdr:cNvSpPr>
      </xdr:nvSpPr>
      <xdr:spPr bwMode="auto">
        <a:xfrm>
          <a:off x="3514725" y="371475"/>
          <a:ext cx="2695575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60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Candara"/>
            </a:rPr>
            <a:t>"ООО Мир Стройки-М"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152399</xdr:colOff>
      <xdr:row>10</xdr:row>
      <xdr:rowOff>28575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219200" y="381000"/>
          <a:ext cx="1981199" cy="1695450"/>
          <a:chOff x="5298" y="1326"/>
          <a:chExt cx="2232" cy="1781"/>
        </a:xfrm>
      </xdr:grpSpPr>
      <xdr:sp macro="" textlink="">
        <xdr:nvSpPr>
          <xdr:cNvPr id="3" name="Rectangle 2" descr="75%"/>
          <xdr:cNvSpPr>
            <a:spLocks noChangeArrowheads="1"/>
          </xdr:cNvSpPr>
        </xdr:nvSpPr>
        <xdr:spPr bwMode="auto">
          <a:xfrm>
            <a:off x="5826" y="2013"/>
            <a:ext cx="1080" cy="1094"/>
          </a:xfrm>
          <a:prstGeom prst="rect">
            <a:avLst/>
          </a:prstGeom>
          <a:pattFill prst="pct75">
            <a:fgClr>
              <a:srgbClr val="3366FF"/>
            </a:fgClr>
            <a:bgClr>
              <a:srgbClr val="FFFFFF"/>
            </a:bgClr>
          </a:patt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4" name="Rectangle 3"/>
          <xdr:cNvSpPr>
            <a:spLocks noChangeArrowheads="1"/>
          </xdr:cNvSpPr>
        </xdr:nvSpPr>
        <xdr:spPr bwMode="auto">
          <a:xfrm>
            <a:off x="6089" y="2380"/>
            <a:ext cx="180" cy="360"/>
          </a:xfrm>
          <a:prstGeom prst="rect">
            <a:avLst/>
          </a:prstGeom>
          <a:solidFill>
            <a:srgbClr val="FFFF00"/>
          </a:solid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5" name="AutoShape 4" descr="75%"/>
          <xdr:cNvSpPr>
            <a:spLocks noChangeArrowheads="1"/>
          </xdr:cNvSpPr>
        </xdr:nvSpPr>
        <xdr:spPr bwMode="auto">
          <a:xfrm>
            <a:off x="5682" y="1326"/>
            <a:ext cx="1440" cy="720"/>
          </a:xfrm>
          <a:prstGeom prst="triangle">
            <a:avLst>
              <a:gd name="adj" fmla="val 50000"/>
            </a:avLst>
          </a:prstGeom>
          <a:pattFill prst="pct75">
            <a:fgClr>
              <a:srgbClr val="3366FF"/>
            </a:fgClr>
            <a:bgClr>
              <a:srgbClr val="FFFFFF"/>
            </a:bgClr>
          </a:patt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6" name="Rectangle 5"/>
          <xdr:cNvSpPr>
            <a:spLocks noChangeArrowheads="1"/>
          </xdr:cNvSpPr>
        </xdr:nvSpPr>
        <xdr:spPr bwMode="auto">
          <a:xfrm>
            <a:off x="6454" y="2387"/>
            <a:ext cx="180" cy="360"/>
          </a:xfrm>
          <a:prstGeom prst="rect">
            <a:avLst/>
          </a:prstGeom>
          <a:solidFill>
            <a:srgbClr val="FFFF00"/>
          </a:solid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7" name="WordArt 6"/>
          <xdr:cNvSpPr>
            <a:spLocks noChangeArrowheads="1" noChangeShapeType="1" noTextEdit="1"/>
          </xdr:cNvSpPr>
        </xdr:nvSpPr>
        <xdr:spPr bwMode="auto">
          <a:xfrm>
            <a:off x="5298" y="1803"/>
            <a:ext cx="2232" cy="547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ru-RU" sz="1400" b="1" kern="10" spc="0">
                <a:ln w="12700">
                  <a:solidFill>
                    <a:srgbClr val="FFFFFF"/>
                  </a:solidFill>
                  <a:round/>
                  <a:headEnd/>
                  <a:tailEnd/>
                </a:ln>
                <a:solidFill>
                  <a:srgbClr val="000080"/>
                </a:solidFill>
                <a:effectLst/>
                <a:latin typeface="Arial"/>
                <a:cs typeface="Arial"/>
              </a:rPr>
              <a:t>"Мир Стройки-М"</a:t>
            </a:r>
          </a:p>
        </xdr:txBody>
      </xdr:sp>
    </xdr:grpSp>
    <xdr:clientData/>
  </xdr:twoCellAnchor>
  <xdr:twoCellAnchor>
    <xdr:from>
      <xdr:col>6</xdr:col>
      <xdr:colOff>0</xdr:colOff>
      <xdr:row>2</xdr:row>
      <xdr:rowOff>0</xdr:rowOff>
    </xdr:from>
    <xdr:to>
      <xdr:col>10</xdr:col>
      <xdr:colOff>257175</xdr:colOff>
      <xdr:row>3</xdr:row>
      <xdr:rowOff>171450</xdr:rowOff>
    </xdr:to>
    <xdr:sp macro="" textlink="">
      <xdr:nvSpPr>
        <xdr:cNvPr id="8" name="WordArt 7"/>
        <xdr:cNvSpPr>
          <a:spLocks noChangeArrowheads="1" noChangeShapeType="1" noTextEdit="1"/>
        </xdr:cNvSpPr>
      </xdr:nvSpPr>
      <xdr:spPr bwMode="auto">
        <a:xfrm>
          <a:off x="3657600" y="381000"/>
          <a:ext cx="2695575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60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Candara"/>
            </a:rPr>
            <a:t>"ООО Мир Стройки-М"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</xdr:row>
      <xdr:rowOff>57150</xdr:rowOff>
    </xdr:from>
    <xdr:to>
      <xdr:col>4</xdr:col>
      <xdr:colOff>400050</xdr:colOff>
      <xdr:row>9</xdr:row>
      <xdr:rowOff>66675</xdr:rowOff>
    </xdr:to>
    <xdr:grpSp>
      <xdr:nvGrpSpPr>
        <xdr:cNvPr id="2049" name="Group 1"/>
        <xdr:cNvGrpSpPr>
          <a:grpSpLocks/>
        </xdr:cNvGrpSpPr>
      </xdr:nvGrpSpPr>
      <xdr:grpSpPr bwMode="auto">
        <a:xfrm>
          <a:off x="914400" y="247650"/>
          <a:ext cx="2066925" cy="1676400"/>
          <a:chOff x="5298" y="1326"/>
          <a:chExt cx="2232" cy="1781"/>
        </a:xfrm>
      </xdr:grpSpPr>
      <xdr:sp macro="" textlink="">
        <xdr:nvSpPr>
          <xdr:cNvPr id="2050" name="Rectangle 2" descr="75%"/>
          <xdr:cNvSpPr>
            <a:spLocks noChangeArrowheads="1"/>
          </xdr:cNvSpPr>
        </xdr:nvSpPr>
        <xdr:spPr bwMode="auto">
          <a:xfrm>
            <a:off x="5826" y="2013"/>
            <a:ext cx="1080" cy="1094"/>
          </a:xfrm>
          <a:prstGeom prst="rect">
            <a:avLst/>
          </a:prstGeom>
          <a:pattFill prst="pct75">
            <a:fgClr>
              <a:srgbClr val="3366FF"/>
            </a:fgClr>
            <a:bgClr>
              <a:srgbClr val="FFFFFF"/>
            </a:bgClr>
          </a:patt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2051" name="Rectangle 3"/>
          <xdr:cNvSpPr>
            <a:spLocks noChangeArrowheads="1"/>
          </xdr:cNvSpPr>
        </xdr:nvSpPr>
        <xdr:spPr bwMode="auto">
          <a:xfrm>
            <a:off x="6089" y="2380"/>
            <a:ext cx="180" cy="360"/>
          </a:xfrm>
          <a:prstGeom prst="rect">
            <a:avLst/>
          </a:prstGeom>
          <a:solidFill>
            <a:srgbClr val="FFFF00"/>
          </a:solid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2052" name="AutoShape 4" descr="75%"/>
          <xdr:cNvSpPr>
            <a:spLocks noChangeArrowheads="1"/>
          </xdr:cNvSpPr>
        </xdr:nvSpPr>
        <xdr:spPr bwMode="auto">
          <a:xfrm>
            <a:off x="5682" y="1326"/>
            <a:ext cx="1440" cy="720"/>
          </a:xfrm>
          <a:prstGeom prst="triangle">
            <a:avLst>
              <a:gd name="adj" fmla="val 50000"/>
            </a:avLst>
          </a:prstGeom>
          <a:pattFill prst="pct75">
            <a:fgClr>
              <a:srgbClr val="3366FF"/>
            </a:fgClr>
            <a:bgClr>
              <a:srgbClr val="FFFFFF"/>
            </a:bgClr>
          </a:patt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2053" name="Rectangle 5"/>
          <xdr:cNvSpPr>
            <a:spLocks noChangeArrowheads="1"/>
          </xdr:cNvSpPr>
        </xdr:nvSpPr>
        <xdr:spPr bwMode="auto">
          <a:xfrm>
            <a:off x="6454" y="2387"/>
            <a:ext cx="180" cy="360"/>
          </a:xfrm>
          <a:prstGeom prst="rect">
            <a:avLst/>
          </a:prstGeom>
          <a:solidFill>
            <a:srgbClr val="FFFF00"/>
          </a:solid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2054" name="WordArt 6"/>
          <xdr:cNvSpPr>
            <a:spLocks noChangeArrowheads="1" noChangeShapeType="1" noTextEdit="1"/>
          </xdr:cNvSpPr>
        </xdr:nvSpPr>
        <xdr:spPr bwMode="auto">
          <a:xfrm>
            <a:off x="5298" y="1803"/>
            <a:ext cx="2232" cy="547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ru-RU" sz="1400" b="1" kern="10" spc="0">
                <a:ln w="12700">
                  <a:solidFill>
                    <a:srgbClr val="FFFFFF"/>
                  </a:solidFill>
                  <a:round/>
                  <a:headEnd/>
                  <a:tailEnd/>
                </a:ln>
                <a:solidFill>
                  <a:srgbClr val="000080"/>
                </a:solidFill>
                <a:effectLst/>
                <a:latin typeface="Arial"/>
                <a:cs typeface="Arial"/>
              </a:rPr>
              <a:t>"Мир Стройки-М"</a:t>
            </a:r>
          </a:p>
        </xdr:txBody>
      </xdr:sp>
    </xdr:grpSp>
    <xdr:clientData/>
  </xdr:twoCellAnchor>
  <xdr:twoCellAnchor>
    <xdr:from>
      <xdr:col>6</xdr:col>
      <xdr:colOff>0</xdr:colOff>
      <xdr:row>1</xdr:row>
      <xdr:rowOff>0</xdr:rowOff>
    </xdr:from>
    <xdr:to>
      <xdr:col>10</xdr:col>
      <xdr:colOff>581025</xdr:colOff>
      <xdr:row>2</xdr:row>
      <xdr:rowOff>171450</xdr:rowOff>
    </xdr:to>
    <xdr:sp macro="" textlink="">
      <xdr:nvSpPr>
        <xdr:cNvPr id="8" name="WordArt 7"/>
        <xdr:cNvSpPr>
          <a:spLocks noChangeArrowheads="1" noChangeShapeType="1" noTextEdit="1"/>
        </xdr:cNvSpPr>
      </xdr:nvSpPr>
      <xdr:spPr bwMode="auto">
        <a:xfrm>
          <a:off x="3657600" y="190500"/>
          <a:ext cx="3019425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60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Candara"/>
            </a:rPr>
            <a:t>"ООО Мир стройки</a:t>
          </a:r>
          <a:r>
            <a:rPr lang="ru-RU" sz="6000" b="1" i="1" kern="10" spc="0" baseline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Candara"/>
            </a:rPr>
            <a:t> и аренды</a:t>
          </a:r>
          <a:r>
            <a:rPr lang="ru-RU" sz="60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Candara"/>
            </a:rPr>
            <a:t>"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6</xdr:col>
      <xdr:colOff>152399</xdr:colOff>
      <xdr:row>11</xdr:row>
      <xdr:rowOff>28575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828800" y="571500"/>
          <a:ext cx="1981199" cy="1695450"/>
          <a:chOff x="5298" y="1326"/>
          <a:chExt cx="2232" cy="1781"/>
        </a:xfrm>
      </xdr:grpSpPr>
      <xdr:sp macro="" textlink="">
        <xdr:nvSpPr>
          <xdr:cNvPr id="3" name="Rectangle 2" descr="75%"/>
          <xdr:cNvSpPr>
            <a:spLocks noChangeArrowheads="1"/>
          </xdr:cNvSpPr>
        </xdr:nvSpPr>
        <xdr:spPr bwMode="auto">
          <a:xfrm>
            <a:off x="5826" y="2013"/>
            <a:ext cx="1080" cy="1094"/>
          </a:xfrm>
          <a:prstGeom prst="rect">
            <a:avLst/>
          </a:prstGeom>
          <a:pattFill prst="pct75">
            <a:fgClr>
              <a:srgbClr val="3366FF"/>
            </a:fgClr>
            <a:bgClr>
              <a:srgbClr val="FFFFFF"/>
            </a:bgClr>
          </a:patt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4" name="Rectangle 3"/>
          <xdr:cNvSpPr>
            <a:spLocks noChangeArrowheads="1"/>
          </xdr:cNvSpPr>
        </xdr:nvSpPr>
        <xdr:spPr bwMode="auto">
          <a:xfrm>
            <a:off x="6089" y="2380"/>
            <a:ext cx="180" cy="360"/>
          </a:xfrm>
          <a:prstGeom prst="rect">
            <a:avLst/>
          </a:prstGeom>
          <a:solidFill>
            <a:srgbClr val="FFFF00"/>
          </a:solid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5" name="AutoShape 4" descr="75%"/>
          <xdr:cNvSpPr>
            <a:spLocks noChangeArrowheads="1"/>
          </xdr:cNvSpPr>
        </xdr:nvSpPr>
        <xdr:spPr bwMode="auto">
          <a:xfrm>
            <a:off x="5682" y="1326"/>
            <a:ext cx="1440" cy="720"/>
          </a:xfrm>
          <a:prstGeom prst="triangle">
            <a:avLst>
              <a:gd name="adj" fmla="val 50000"/>
            </a:avLst>
          </a:prstGeom>
          <a:pattFill prst="pct75">
            <a:fgClr>
              <a:srgbClr val="3366FF"/>
            </a:fgClr>
            <a:bgClr>
              <a:srgbClr val="FFFFFF"/>
            </a:bgClr>
          </a:patt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6" name="Rectangle 5"/>
          <xdr:cNvSpPr>
            <a:spLocks noChangeArrowheads="1"/>
          </xdr:cNvSpPr>
        </xdr:nvSpPr>
        <xdr:spPr bwMode="auto">
          <a:xfrm>
            <a:off x="6454" y="2387"/>
            <a:ext cx="180" cy="360"/>
          </a:xfrm>
          <a:prstGeom prst="rect">
            <a:avLst/>
          </a:prstGeom>
          <a:solidFill>
            <a:srgbClr val="FFFF00"/>
          </a:solidFill>
          <a:ln w="9525">
            <a:solidFill>
              <a:srgbClr val="000080"/>
            </a:solidFill>
            <a:miter lim="800000"/>
            <a:headEnd/>
            <a:tailEnd/>
          </a:ln>
        </xdr:spPr>
      </xdr:sp>
      <xdr:sp macro="" textlink="">
        <xdr:nvSpPr>
          <xdr:cNvPr id="7" name="WordArt 6"/>
          <xdr:cNvSpPr>
            <a:spLocks noChangeArrowheads="1" noChangeShapeType="1" noTextEdit="1"/>
          </xdr:cNvSpPr>
        </xdr:nvSpPr>
        <xdr:spPr bwMode="auto">
          <a:xfrm>
            <a:off x="5298" y="1803"/>
            <a:ext cx="2232" cy="547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ru-RU" sz="1400" b="1" kern="10" spc="0">
                <a:ln w="12700">
                  <a:solidFill>
                    <a:srgbClr val="FFFFFF"/>
                  </a:solidFill>
                  <a:round/>
                  <a:headEnd/>
                  <a:tailEnd/>
                </a:ln>
                <a:solidFill>
                  <a:srgbClr val="000080"/>
                </a:solidFill>
                <a:effectLst/>
                <a:latin typeface="Arial"/>
                <a:cs typeface="Arial"/>
              </a:rPr>
              <a:t>"Мир Стройки-М"</a:t>
            </a:r>
          </a:p>
        </xdr:txBody>
      </xdr:sp>
    </xdr:grpSp>
    <xdr:clientData/>
  </xdr:twoCellAnchor>
  <xdr:twoCellAnchor>
    <xdr:from>
      <xdr:col>7</xdr:col>
      <xdr:colOff>123825</xdr:colOff>
      <xdr:row>3</xdr:row>
      <xdr:rowOff>104775</xdr:rowOff>
    </xdr:from>
    <xdr:to>
      <xdr:col>11</xdr:col>
      <xdr:colOff>381000</xdr:colOff>
      <xdr:row>5</xdr:row>
      <xdr:rowOff>85725</xdr:rowOff>
    </xdr:to>
    <xdr:sp macro="" textlink="">
      <xdr:nvSpPr>
        <xdr:cNvPr id="8" name="WordArt 7"/>
        <xdr:cNvSpPr>
          <a:spLocks noChangeArrowheads="1" noChangeShapeType="1" noTextEdit="1"/>
        </xdr:cNvSpPr>
      </xdr:nvSpPr>
      <xdr:spPr bwMode="auto">
        <a:xfrm>
          <a:off x="4391025" y="676275"/>
          <a:ext cx="2695575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60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Candara"/>
            </a:rPr>
            <a:t>"ООО Мир Стройки-М"</a:t>
          </a:r>
        </a:p>
      </xdr:txBody>
    </xdr:sp>
    <xdr:clientData/>
  </xdr:twoCellAnchor>
  <xdr:twoCellAnchor editAs="oneCell">
    <xdr:from>
      <xdr:col>2</xdr:col>
      <xdr:colOff>0</xdr:colOff>
      <xdr:row>17</xdr:row>
      <xdr:rowOff>1</xdr:rowOff>
    </xdr:from>
    <xdr:to>
      <xdr:col>3</xdr:col>
      <xdr:colOff>238125</xdr:colOff>
      <xdr:row>22</xdr:row>
      <xdr:rowOff>152401</xdr:rowOff>
    </xdr:to>
    <xdr:pic>
      <xdr:nvPicPr>
        <xdr:cNvPr id="9" name="Рисунок 8" descr="D:\Documents and Settings\Admin\Рабочий стол\ааа\1014-Глянец_800x0_76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4238626"/>
          <a:ext cx="84772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133351</xdr:colOff>
      <xdr:row>16</xdr:row>
      <xdr:rowOff>161925</xdr:rowOff>
    </xdr:from>
    <xdr:to>
      <xdr:col>5</xdr:col>
      <xdr:colOff>419101</xdr:colOff>
      <xdr:row>22</xdr:row>
      <xdr:rowOff>142875</xdr:rowOff>
    </xdr:to>
    <xdr:pic>
      <xdr:nvPicPr>
        <xdr:cNvPr id="10" name="Рисунок 9" descr="D:\Documents and Settings\Admin\Рабочий стол\ааа\3005---Глянец_800x0_761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71751" y="4210050"/>
          <a:ext cx="89535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257175</xdr:colOff>
      <xdr:row>16</xdr:row>
      <xdr:rowOff>142876</xdr:rowOff>
    </xdr:from>
    <xdr:to>
      <xdr:col>7</xdr:col>
      <xdr:colOff>590550</xdr:colOff>
      <xdr:row>22</xdr:row>
      <xdr:rowOff>142876</xdr:rowOff>
    </xdr:to>
    <xdr:pic>
      <xdr:nvPicPr>
        <xdr:cNvPr id="11" name="Рисунок 10" descr="D:\Documents and Settings\Admin\Рабочий стол\ааа\3011----Глянец_800x0_761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914775" y="4191001"/>
          <a:ext cx="9429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371474</xdr:colOff>
      <xdr:row>16</xdr:row>
      <xdr:rowOff>161925</xdr:rowOff>
    </xdr:from>
    <xdr:to>
      <xdr:col>9</xdr:col>
      <xdr:colOff>428624</xdr:colOff>
      <xdr:row>22</xdr:row>
      <xdr:rowOff>142874</xdr:rowOff>
    </xdr:to>
    <xdr:pic>
      <xdr:nvPicPr>
        <xdr:cNvPr id="12" name="Рисунок 11" descr="D:\Documents and Settings\Admin\Рабочий стол\ааа\5005_глянец_800x0_761.jpg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248274" y="4210050"/>
          <a:ext cx="885825" cy="1123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476250</xdr:colOff>
      <xdr:row>16</xdr:row>
      <xdr:rowOff>161925</xdr:rowOff>
    </xdr:from>
    <xdr:to>
      <xdr:col>12</xdr:col>
      <xdr:colOff>152400</xdr:colOff>
      <xdr:row>22</xdr:row>
      <xdr:rowOff>133350</xdr:rowOff>
    </xdr:to>
    <xdr:pic>
      <xdr:nvPicPr>
        <xdr:cNvPr id="13" name="Рисунок 12" descr="D:\Documents and Settings\Admin\Рабочий стол\ааа\6005-Глянец_800x0_761.jpg"/>
        <xdr:cNvPicPr/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572250" y="4210050"/>
          <a:ext cx="89535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16</xdr:row>
      <xdr:rowOff>142876</xdr:rowOff>
    </xdr:from>
    <xdr:to>
      <xdr:col>14</xdr:col>
      <xdr:colOff>333375</xdr:colOff>
      <xdr:row>22</xdr:row>
      <xdr:rowOff>161926</xdr:rowOff>
    </xdr:to>
    <xdr:pic>
      <xdr:nvPicPr>
        <xdr:cNvPr id="14" name="Рисунок 13" descr="D:\Documents and Settings\Admin\Рабочий стол\ааа\7024--МАТ_800x0_761.jpg"/>
        <xdr:cNvPicPr/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924800" y="4191001"/>
          <a:ext cx="9429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581026</xdr:colOff>
      <xdr:row>25</xdr:row>
      <xdr:rowOff>19050</xdr:rowOff>
    </xdr:from>
    <xdr:to>
      <xdr:col>3</xdr:col>
      <xdr:colOff>238126</xdr:colOff>
      <xdr:row>30</xdr:row>
      <xdr:rowOff>180975</xdr:rowOff>
    </xdr:to>
    <xdr:pic>
      <xdr:nvPicPr>
        <xdr:cNvPr id="15" name="Рисунок 14" descr="D:\Documents and Settings\Admin\Рабочий стол\ааа\8017--МАТ_800x0_761.jpg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90626" y="5781675"/>
          <a:ext cx="87630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114300</xdr:colOff>
      <xdr:row>25</xdr:row>
      <xdr:rowOff>19050</xdr:rowOff>
    </xdr:from>
    <xdr:to>
      <xdr:col>5</xdr:col>
      <xdr:colOff>400050</xdr:colOff>
      <xdr:row>30</xdr:row>
      <xdr:rowOff>161925</xdr:rowOff>
    </xdr:to>
    <xdr:pic>
      <xdr:nvPicPr>
        <xdr:cNvPr id="16" name="Рисунок 15" descr="D:\Documents and Settings\Admin\Рабочий стол\ааа\9003-Глянец_800x0_761.jpg"/>
        <xdr:cNvPicPr/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552700" y="5781675"/>
          <a:ext cx="895350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266700</xdr:colOff>
      <xdr:row>25</xdr:row>
      <xdr:rowOff>9524</xdr:rowOff>
    </xdr:from>
    <xdr:to>
      <xdr:col>7</xdr:col>
      <xdr:colOff>571500</xdr:colOff>
      <xdr:row>30</xdr:row>
      <xdr:rowOff>171450</xdr:rowOff>
    </xdr:to>
    <xdr:pic>
      <xdr:nvPicPr>
        <xdr:cNvPr id="17" name="Рисунок 16" descr="D:\Documents and Settings\Admin\Рабочий стол\ааа\9005---МАТ_800x0_761.jpg"/>
        <xdr:cNvPicPr/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924300" y="5772149"/>
          <a:ext cx="914400" cy="11144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352425</xdr:colOff>
      <xdr:row>24</xdr:row>
      <xdr:rowOff>180975</xdr:rowOff>
    </xdr:from>
    <xdr:to>
      <xdr:col>9</xdr:col>
      <xdr:colOff>419099</xdr:colOff>
      <xdr:row>30</xdr:row>
      <xdr:rowOff>161925</xdr:rowOff>
    </xdr:to>
    <xdr:pic>
      <xdr:nvPicPr>
        <xdr:cNvPr id="18" name="Рисунок 17" descr="D:\Documents and Settings\Admin\Рабочий стол\ааа\-вишня_800x0_761.jpg"/>
        <xdr:cNvPicPr/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229225" y="5753100"/>
          <a:ext cx="895349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428626</xdr:colOff>
      <xdr:row>24</xdr:row>
      <xdr:rowOff>171450</xdr:rowOff>
    </xdr:from>
    <xdr:to>
      <xdr:col>12</xdr:col>
      <xdr:colOff>142876</xdr:colOff>
      <xdr:row>30</xdr:row>
      <xdr:rowOff>171450</xdr:rowOff>
    </xdr:to>
    <xdr:pic>
      <xdr:nvPicPr>
        <xdr:cNvPr id="19" name="Рисунок 18" descr="D:\Documents and Settings\Admin\Рабочий стол\ааа\-Дуб_800x0_761.jpg"/>
        <xdr:cNvPicPr/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524626" y="5743575"/>
          <a:ext cx="933450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24</xdr:row>
      <xdr:rowOff>161925</xdr:rowOff>
    </xdr:from>
    <xdr:to>
      <xdr:col>14</xdr:col>
      <xdr:colOff>314325</xdr:colOff>
      <xdr:row>30</xdr:row>
      <xdr:rowOff>152400</xdr:rowOff>
    </xdr:to>
    <xdr:pic>
      <xdr:nvPicPr>
        <xdr:cNvPr id="20" name="Рисунок 19" descr="D:\Documents and Settings\Admin\Рабочий стол\ааа\-Дуб--Двухсторонний_800x0_761.jpg"/>
        <xdr:cNvPicPr/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924800" y="5734050"/>
          <a:ext cx="92392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133350</xdr:colOff>
      <xdr:row>35</xdr:row>
      <xdr:rowOff>9525</xdr:rowOff>
    </xdr:from>
    <xdr:to>
      <xdr:col>12</xdr:col>
      <xdr:colOff>333375</xdr:colOff>
      <xdr:row>39</xdr:row>
      <xdr:rowOff>133350</xdr:rowOff>
    </xdr:to>
    <xdr:pic>
      <xdr:nvPicPr>
        <xdr:cNvPr id="2049" name="Picture 1" descr="Чертёж евроштакетника металлического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5010150" y="7677150"/>
          <a:ext cx="2857500" cy="9620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6</xdr:col>
      <xdr:colOff>419100</xdr:colOff>
      <xdr:row>60</xdr:row>
      <xdr:rowOff>66675</xdr:rowOff>
    </xdr:to>
    <xdr:pic>
      <xdr:nvPicPr>
        <xdr:cNvPr id="2050" name="Picture 2" descr="&amp;zcy;&amp;acy;&amp;bcy;&amp;ocy;&amp;rcy; &amp;scy; &amp;ocy;&amp;dcy;&amp;ncy;&amp;ocy;&amp;scy;&amp;tcy;&amp;ocy;&amp;rcy;&amp;ocy;&amp;ncy;&amp;icy;&amp;mcy; &amp;zcy;&amp;acy;&amp;pcy;&amp;ocy;&amp;lcy;&amp;ncy;&amp;iecy;&amp;ncy;&amp;icy;&amp;iecy;&amp;mcy; &amp;shcy;&amp;tcy;&amp;acy;&amp;kcy;&amp;iecy;&amp;tcy;&amp;ncy;&amp;icy;&amp;kcy;&amp;acy;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219200" y="9267825"/>
          <a:ext cx="2857500" cy="14001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53</xdr:row>
      <xdr:rowOff>0</xdr:rowOff>
    </xdr:from>
    <xdr:to>
      <xdr:col>12</xdr:col>
      <xdr:colOff>200025</xdr:colOff>
      <xdr:row>60</xdr:row>
      <xdr:rowOff>66675</xdr:rowOff>
    </xdr:to>
    <xdr:pic>
      <xdr:nvPicPr>
        <xdr:cNvPr id="2051" name="Picture 3" descr="&amp;zcy;&amp;acy;&amp;bcy;&amp;ocy;&amp;rcy; &amp;scy; &amp;ocy;&amp;dcy;&amp;ncy;&amp;ocy;&amp;scy;&amp;tcy;&amp;ocy;&amp;rcy;&amp;ocy;&amp;ncy;&amp;icy;&amp;mcy; &amp;zcy;&amp;acy;&amp;pcy;&amp;ocy;&amp;lcy;&amp;ncy;&amp;iecy;&amp;ncy;&amp;icy;&amp;iecy;&amp;mcy; &amp;shcy;&amp;tcy;&amp;acy;&amp;kcy;&amp;iecy;&amp;tcy;&amp;ncy;&amp;icy;&amp;kcy;&amp;acy;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876800" y="9267825"/>
          <a:ext cx="2857500" cy="14001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63</xdr:row>
      <xdr:rowOff>171450</xdr:rowOff>
    </xdr:from>
    <xdr:to>
      <xdr:col>6</xdr:col>
      <xdr:colOff>438150</xdr:colOff>
      <xdr:row>71</xdr:row>
      <xdr:rowOff>47625</xdr:rowOff>
    </xdr:to>
    <xdr:pic>
      <xdr:nvPicPr>
        <xdr:cNvPr id="2052" name="Picture 4" descr="&amp;zcy;&amp;acy;&amp;bcy;&amp;ocy;&amp;rcy; &amp;scy; &amp;dcy;&amp;vcy;&amp;ucy;&amp;khcy;&amp;scy;&amp;tcy;&amp;ocy;&amp;rcy;&amp;ocy;&amp;ncy;&amp;ncy;&amp;icy;&amp;mcy; &amp;zcy;&amp;acy;&amp;pcy;&amp;ocy;&amp;lcy;&amp;ncy;&amp;iecy;&amp;ncy;&amp;icy;&amp;iecy;&amp;mcy; &amp;shcy;&amp;tcy;&amp;acy;&amp;kcy;&amp;iecy;&amp;tcy;&amp;ncy;&amp;icy;&amp;kcy;&amp;acy;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1238250" y="11344275"/>
          <a:ext cx="2857500" cy="14001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552450</xdr:colOff>
      <xdr:row>63</xdr:row>
      <xdr:rowOff>133350</xdr:rowOff>
    </xdr:from>
    <xdr:to>
      <xdr:col>12</xdr:col>
      <xdr:colOff>142875</xdr:colOff>
      <xdr:row>71</xdr:row>
      <xdr:rowOff>9525</xdr:rowOff>
    </xdr:to>
    <xdr:pic>
      <xdr:nvPicPr>
        <xdr:cNvPr id="2053" name="Picture 5" descr="&amp;zcy;&amp;acy;&amp;bcy;&amp;ocy;&amp;rcy; &amp;scy; &amp;dcy;&amp;vcy;&amp;ucy;&amp;khcy;&amp;scy;&amp;tcy;&amp;ocy;&amp;rcy;&amp;ocy;&amp;ncy;&amp;ncy;&amp;icy;&amp;mcy; &amp;zcy;&amp;acy;&amp;pcy;&amp;ocy;&amp;lcy;&amp;ncy;&amp;iecy;&amp;ncy;&amp;icy;&amp;iecy;&amp;mcy; &amp;shcy;&amp;tcy;&amp;acy;&amp;kcy;&amp;iecy;&amp;tcy;&amp;ncy;&amp;icy;&amp;kcy;&amp;acy;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819650" y="11306175"/>
          <a:ext cx="2857500" cy="14001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CECE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m-s.by/metallicheskij-shtaketni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K820"/>
  <sheetViews>
    <sheetView topLeftCell="A28" workbookViewId="0">
      <selection activeCell="C11" sqref="C11:J21"/>
    </sheetView>
  </sheetViews>
  <sheetFormatPr defaultRowHeight="17.25"/>
  <cols>
    <col min="1" max="1" width="9.140625" style="34"/>
    <col min="2" max="2" width="9.140625" style="8"/>
    <col min="3" max="3" width="51.28515625" style="9" customWidth="1"/>
    <col min="4" max="4" width="9.140625" style="9"/>
    <col min="5" max="5" width="9.140625" style="8"/>
    <col min="6" max="6" width="17.7109375" style="8" customWidth="1"/>
    <col min="7" max="7" width="9.140625" style="8"/>
    <col min="8" max="8" width="9.140625" style="4"/>
    <col min="9" max="9" width="8.5703125" style="4" customWidth="1"/>
    <col min="10" max="10" width="9.140625" style="40"/>
    <col min="11" max="11" width="9.140625" style="34"/>
  </cols>
  <sheetData>
    <row r="1" spans="1:11" s="48" customFormat="1">
      <c r="A1" s="34"/>
      <c r="B1" s="35"/>
      <c r="C1" s="35"/>
      <c r="D1" s="35"/>
      <c r="E1" s="35"/>
      <c r="F1" s="35"/>
      <c r="G1" s="35"/>
      <c r="H1" s="35"/>
      <c r="I1" s="35"/>
      <c r="J1" s="37"/>
      <c r="K1" s="34"/>
    </row>
    <row r="2" spans="1:11">
      <c r="B2" s="10"/>
      <c r="C2" s="10"/>
      <c r="D2" s="10"/>
      <c r="E2" s="10"/>
      <c r="F2" s="10"/>
      <c r="G2" s="10"/>
      <c r="H2" s="10"/>
      <c r="I2" s="10"/>
      <c r="J2" s="44"/>
    </row>
    <row r="3" spans="1:11">
      <c r="B3" s="10"/>
      <c r="C3" s="10"/>
      <c r="D3" s="10"/>
      <c r="E3" s="10"/>
      <c r="F3" s="10"/>
      <c r="G3" s="10"/>
      <c r="H3" s="10"/>
      <c r="I3" s="10"/>
      <c r="J3" s="44"/>
    </row>
    <row r="4" spans="1:11">
      <c r="B4" s="10"/>
      <c r="C4" s="10"/>
      <c r="D4" s="10"/>
      <c r="E4" s="10"/>
      <c r="F4" s="10"/>
      <c r="G4" s="10"/>
      <c r="H4" s="10"/>
      <c r="I4" s="10"/>
      <c r="J4" s="44"/>
    </row>
    <row r="5" spans="1:11">
      <c r="B5" s="10"/>
      <c r="C5" s="10"/>
      <c r="D5" s="170" t="s">
        <v>985</v>
      </c>
      <c r="E5" s="170"/>
      <c r="F5" s="170"/>
      <c r="G5" s="170"/>
      <c r="H5" s="10"/>
      <c r="I5" s="10"/>
      <c r="J5" s="44"/>
    </row>
    <row r="6" spans="1:11">
      <c r="B6" s="10"/>
      <c r="C6" s="10"/>
      <c r="D6" s="170" t="s">
        <v>1423</v>
      </c>
      <c r="E6" s="170"/>
      <c r="F6" s="170"/>
      <c r="G6" s="170"/>
      <c r="H6" s="10"/>
      <c r="I6" s="10"/>
      <c r="J6" s="44"/>
    </row>
    <row r="7" spans="1:11">
      <c r="B7" s="10"/>
      <c r="C7" s="10"/>
      <c r="D7" s="170" t="s">
        <v>986</v>
      </c>
      <c r="E7" s="170"/>
      <c r="F7" s="170"/>
      <c r="G7" s="170"/>
      <c r="H7" s="10"/>
      <c r="I7" s="10"/>
      <c r="J7" s="44"/>
    </row>
    <row r="8" spans="1:11">
      <c r="B8" s="10"/>
      <c r="C8" s="10"/>
      <c r="D8" s="170" t="s">
        <v>1424</v>
      </c>
      <c r="E8" s="170"/>
      <c r="F8" s="170"/>
      <c r="G8" s="170"/>
      <c r="H8" s="10"/>
      <c r="I8" s="10"/>
      <c r="J8" s="44"/>
    </row>
    <row r="9" spans="1:11">
      <c r="B9" s="10"/>
      <c r="C9" s="10"/>
      <c r="D9" s="170" t="s">
        <v>987</v>
      </c>
      <c r="E9" s="170"/>
      <c r="F9" s="170"/>
      <c r="G9" s="170"/>
      <c r="H9" s="10"/>
      <c r="I9" s="10"/>
      <c r="J9" s="44"/>
    </row>
    <row r="10" spans="1:11" s="48" customFormat="1">
      <c r="A10" s="34"/>
      <c r="B10" s="35"/>
      <c r="C10" s="35"/>
      <c r="D10" s="36"/>
      <c r="E10" s="36"/>
      <c r="F10" s="36"/>
      <c r="G10" s="36"/>
      <c r="H10" s="35"/>
      <c r="I10" s="35"/>
      <c r="J10" s="37"/>
      <c r="K10" s="34"/>
    </row>
    <row r="11" spans="1:11" ht="17.25" customHeight="1">
      <c r="B11" s="10"/>
      <c r="C11" s="11" t="str">
        <f>C23</f>
        <v>ДИСКИ  КРУГИ</v>
      </c>
      <c r="D11" s="239" t="str">
        <f>C318</f>
        <v>ИЗМЕРИТЕЛЬНЫЙ ИНСТРУМЕНТ</v>
      </c>
      <c r="E11" s="239"/>
      <c r="F11" s="239"/>
      <c r="G11" s="239" t="str">
        <f>C413</f>
        <v>КЛЮЧИ</v>
      </c>
      <c r="H11" s="239"/>
      <c r="I11" s="239"/>
      <c r="J11" s="239"/>
    </row>
    <row r="12" spans="1:11" ht="17.25" customHeight="1">
      <c r="B12" s="10"/>
      <c r="C12" s="11" t="str">
        <f>C101</f>
        <v>ШЛИФЛЕНТЫ</v>
      </c>
      <c r="D12" s="239" t="str">
        <f>C355</f>
        <v>ЗАМКИ И СКОБЯНЫЕ ИЗДЕЛИЯ</v>
      </c>
      <c r="E12" s="239"/>
      <c r="F12" s="239"/>
      <c r="G12" s="239" t="str">
        <f>C440</f>
        <v>СВАРОЧНОЕ</v>
      </c>
      <c r="H12" s="239"/>
      <c r="I12" s="239"/>
      <c r="J12" s="239"/>
    </row>
    <row r="13" spans="1:11" ht="15">
      <c r="B13" s="10"/>
      <c r="C13" s="11" t="str">
        <f>C116</f>
        <v>ЩЕТКИ МЕТАЛЛИЧЕСКИЕ</v>
      </c>
      <c r="D13" s="239" t="str">
        <f>C471</f>
        <v>МОНТАЖНАЯ ПЕНА И ПИСТОЛЕТЫ</v>
      </c>
      <c r="E13" s="239"/>
      <c r="F13" s="239"/>
      <c r="G13" s="239" t="str">
        <f>C455</f>
        <v>ПЕРЧАТКИ</v>
      </c>
      <c r="H13" s="239"/>
      <c r="I13" s="239"/>
      <c r="J13" s="239"/>
    </row>
    <row r="14" spans="1:11" ht="15">
      <c r="B14" s="10"/>
      <c r="C14" s="11" t="str">
        <f>C138</f>
        <v>СВЕРЛА  БИТЫ  БУРЫ</v>
      </c>
      <c r="D14" s="239" t="str">
        <f>C481</f>
        <v xml:space="preserve">ХОМУТЫ </v>
      </c>
      <c r="E14" s="239"/>
      <c r="F14" s="239"/>
      <c r="G14" s="239" t="str">
        <f>C493</f>
        <v>КЛЕЩИ  ПЛОСКОГУБЦЫ</v>
      </c>
      <c r="H14" s="239"/>
      <c r="I14" s="239"/>
      <c r="J14" s="239"/>
    </row>
    <row r="15" spans="1:11" ht="17.25" customHeight="1">
      <c r="B15" s="10"/>
      <c r="C15" s="11" t="str">
        <f>C250</f>
        <v>ШТУКАТУРНО-МАЛЯРНЫЙ ИНСТРУМЕНТ</v>
      </c>
      <c r="D15" s="239" t="str">
        <f>C399</f>
        <v>ЗАКЛЕПОЧНИКИ</v>
      </c>
      <c r="E15" s="239"/>
      <c r="F15" s="239"/>
      <c r="G15" s="239" t="str">
        <f>C507</f>
        <v>УПЛОТНИТЕЛИ</v>
      </c>
      <c r="H15" s="239"/>
      <c r="I15" s="239"/>
      <c r="J15" s="239"/>
    </row>
    <row r="16" spans="1:11" ht="17.25" customHeight="1">
      <c r="B16" s="10"/>
      <c r="C16" s="11" t="str">
        <f>C387</f>
        <v>ИНСТРУМЕНТ ДЛЯ ОБРАБОТКИ ПЛИТКИ И СТЕКЛА</v>
      </c>
      <c r="D16" s="239" t="str">
        <f>C524</f>
        <v>ЛЕНТЫ САМОКЛЕЮЩИЕСЯ</v>
      </c>
      <c r="E16" s="239"/>
      <c r="F16" s="239"/>
      <c r="G16" s="239" t="str">
        <f>C548</f>
        <v>ТАРА</v>
      </c>
      <c r="H16" s="239"/>
      <c r="I16" s="239"/>
      <c r="J16" s="239"/>
    </row>
    <row r="17" spans="2:10" ht="17.25" customHeight="1">
      <c r="B17" s="10"/>
      <c r="C17" s="11" t="str">
        <f>C552</f>
        <v>НАСАДКА МИКСЕР</v>
      </c>
      <c r="D17" s="239" t="str">
        <f>C670</f>
        <v>РАЗНОЕ</v>
      </c>
      <c r="E17" s="239"/>
      <c r="F17" s="239"/>
      <c r="G17" s="239" t="str">
        <f>C626</f>
        <v>ОТВЕРТКИ</v>
      </c>
      <c r="H17" s="239"/>
      <c r="I17" s="239"/>
      <c r="J17" s="239"/>
    </row>
    <row r="18" spans="2:10" ht="17.25" customHeight="1">
      <c r="B18" s="10"/>
      <c r="C18" s="11" t="str">
        <f>C601</f>
        <v>ПРОЧИЙ СТОЛЯРНО-СЛЕСАРНЫЙ ИНСТРУМЕНТ</v>
      </c>
      <c r="D18" s="239" t="str">
        <f>C649</f>
        <v>ЩЕТКИ СТРОИТЕЛЬНЫЕ</v>
      </c>
      <c r="E18" s="239"/>
      <c r="F18" s="239"/>
      <c r="G18" s="239" t="str">
        <f>C592</f>
        <v>ПРАВИЛО</v>
      </c>
      <c r="H18" s="239"/>
      <c r="I18" s="239"/>
      <c r="J18" s="239"/>
    </row>
    <row r="19" spans="2:10" ht="17.25" customHeight="1">
      <c r="B19" s="10"/>
      <c r="C19" s="11" t="str">
        <f>C658</f>
        <v>СРЕДСТВА ДЛЯ ФИКСАЦИИ И ПОДЪЕМА</v>
      </c>
      <c r="D19" s="239" t="str">
        <f>C639</f>
        <v>СРЕДСТВА ЗАЩИТЫ</v>
      </c>
      <c r="E19" s="239"/>
      <c r="F19" s="239"/>
      <c r="G19" s="239" t="str">
        <f>C581</f>
        <v>НОЖОВКИ  ПИЛЫ</v>
      </c>
      <c r="H19" s="239"/>
      <c r="I19" s="239"/>
      <c r="J19" s="239"/>
    </row>
    <row r="20" spans="2:10" ht="17.25" customHeight="1">
      <c r="B20" s="10"/>
      <c r="C20" s="11" t="str">
        <f>C560</f>
        <v>ПИСТОЛЕТЫ ДЛЯ ГЕРМЕТИКА</v>
      </c>
      <c r="D20" s="239" t="str">
        <f>C631</f>
        <v>НОЖИ  ЛЕЗВИЯ</v>
      </c>
      <c r="E20" s="239"/>
      <c r="F20" s="239"/>
      <c r="G20" s="239" t="str">
        <f>C571</f>
        <v>ТОПОРЫ</v>
      </c>
      <c r="H20" s="239"/>
      <c r="I20" s="239"/>
      <c r="J20" s="239"/>
    </row>
    <row r="21" spans="2:10">
      <c r="B21" s="10"/>
      <c r="C21" s="11" t="str">
        <f>C565</f>
        <v>МОЛОТКИ  КИЯНКИ</v>
      </c>
      <c r="D21" s="10"/>
      <c r="E21" s="10"/>
      <c r="F21" s="10"/>
      <c r="G21" s="10"/>
      <c r="H21" s="10"/>
      <c r="I21" s="10"/>
      <c r="J21" s="44"/>
    </row>
    <row r="22" spans="2:10">
      <c r="B22" s="10"/>
      <c r="C22" s="12"/>
      <c r="D22" s="11"/>
      <c r="E22" s="10"/>
      <c r="F22" s="10"/>
      <c r="G22" s="10"/>
      <c r="H22" s="10"/>
      <c r="I22" s="10"/>
      <c r="J22" s="44"/>
    </row>
    <row r="23" spans="2:10" ht="15.75">
      <c r="B23" s="8" t="s">
        <v>984</v>
      </c>
      <c r="C23" s="235" t="s">
        <v>4</v>
      </c>
      <c r="D23" s="235"/>
      <c r="E23" s="235"/>
      <c r="F23" s="235"/>
      <c r="G23" s="235"/>
      <c r="H23" s="235"/>
      <c r="I23" s="235"/>
      <c r="J23" s="235"/>
    </row>
    <row r="24" spans="2:10" ht="36" customHeight="1">
      <c r="B24" s="8">
        <v>1</v>
      </c>
      <c r="C24" s="13" t="s">
        <v>5</v>
      </c>
      <c r="D24" s="229" t="s">
        <v>6</v>
      </c>
      <c r="E24" s="230"/>
      <c r="F24" s="230"/>
      <c r="G24" s="230"/>
      <c r="H24" s="230"/>
      <c r="I24" s="231"/>
      <c r="J24" s="39">
        <v>46.8</v>
      </c>
    </row>
    <row r="25" spans="2:10" ht="31.5" customHeight="1">
      <c r="B25" s="31">
        <f>B24+1</f>
        <v>2</v>
      </c>
      <c r="C25" s="13" t="s">
        <v>7</v>
      </c>
      <c r="D25" s="232" t="s">
        <v>8</v>
      </c>
      <c r="E25" s="233"/>
      <c r="F25" s="233"/>
      <c r="G25" s="233"/>
      <c r="H25" s="233"/>
      <c r="I25" s="234"/>
      <c r="J25" s="39">
        <v>18.2</v>
      </c>
    </row>
    <row r="26" spans="2:10">
      <c r="B26" s="31">
        <f t="shared" ref="B26:B35" si="0">B25+1</f>
        <v>3</v>
      </c>
      <c r="C26" s="14" t="s">
        <v>9</v>
      </c>
      <c r="D26" s="221" t="s">
        <v>10</v>
      </c>
      <c r="E26" s="222"/>
      <c r="F26" s="222"/>
      <c r="G26" s="222"/>
      <c r="H26" s="222"/>
      <c r="I26" s="227"/>
      <c r="J26" s="40">
        <v>4.18</v>
      </c>
    </row>
    <row r="27" spans="2:10">
      <c r="B27" s="31">
        <f t="shared" si="0"/>
        <v>4</v>
      </c>
      <c r="C27" s="14" t="s">
        <v>11</v>
      </c>
      <c r="D27" s="221" t="s">
        <v>12</v>
      </c>
      <c r="E27" s="222"/>
      <c r="F27" s="222"/>
      <c r="G27" s="222"/>
      <c r="H27" s="222"/>
      <c r="I27" s="223"/>
      <c r="J27" s="40">
        <v>4.9800000000000004</v>
      </c>
    </row>
    <row r="28" spans="2:10">
      <c r="B28" s="31">
        <f t="shared" si="0"/>
        <v>5</v>
      </c>
      <c r="C28" s="14" t="s">
        <v>11</v>
      </c>
      <c r="D28" s="221" t="s">
        <v>13</v>
      </c>
      <c r="E28" s="222"/>
      <c r="F28" s="222"/>
      <c r="G28" s="222"/>
      <c r="H28" s="222"/>
      <c r="I28" s="223"/>
      <c r="J28" s="40">
        <v>7.2</v>
      </c>
    </row>
    <row r="29" spans="2:10">
      <c r="B29" s="31">
        <f t="shared" si="0"/>
        <v>6</v>
      </c>
      <c r="C29" s="14" t="s">
        <v>11</v>
      </c>
      <c r="D29" s="221" t="s">
        <v>14</v>
      </c>
      <c r="E29" s="222"/>
      <c r="F29" s="222"/>
      <c r="G29" s="222"/>
      <c r="H29" s="222"/>
      <c r="I29" s="223"/>
      <c r="J29" s="40">
        <v>11.13</v>
      </c>
    </row>
    <row r="30" spans="2:10">
      <c r="B30" s="31">
        <f t="shared" si="0"/>
        <v>7</v>
      </c>
      <c r="C30" s="14" t="s">
        <v>11</v>
      </c>
      <c r="D30" s="221" t="s">
        <v>15</v>
      </c>
      <c r="E30" s="222"/>
      <c r="F30" s="222"/>
      <c r="G30" s="222"/>
      <c r="H30" s="222"/>
      <c r="I30" s="223"/>
      <c r="J30" s="40">
        <v>16.760000000000002</v>
      </c>
    </row>
    <row r="31" spans="2:10">
      <c r="B31" s="31">
        <f t="shared" si="0"/>
        <v>8</v>
      </c>
      <c r="C31" s="14" t="s">
        <v>16</v>
      </c>
      <c r="D31" s="221" t="s">
        <v>17</v>
      </c>
      <c r="E31" s="222"/>
      <c r="F31" s="222"/>
      <c r="G31" s="222"/>
      <c r="H31" s="222"/>
      <c r="I31" s="223"/>
      <c r="J31" s="40">
        <v>3.72</v>
      </c>
    </row>
    <row r="32" spans="2:10">
      <c r="B32" s="31">
        <f t="shared" si="0"/>
        <v>9</v>
      </c>
      <c r="C32" s="14" t="s">
        <v>18</v>
      </c>
      <c r="D32" s="221" t="s">
        <v>19</v>
      </c>
      <c r="E32" s="222"/>
      <c r="F32" s="222"/>
      <c r="G32" s="222"/>
      <c r="H32" s="222"/>
      <c r="I32" s="223"/>
      <c r="J32" s="40">
        <v>4.88</v>
      </c>
    </row>
    <row r="33" spans="2:10">
      <c r="B33" s="31">
        <f t="shared" si="0"/>
        <v>10</v>
      </c>
      <c r="C33" s="14" t="s">
        <v>18</v>
      </c>
      <c r="D33" s="172" t="s">
        <v>20</v>
      </c>
      <c r="E33" s="173"/>
      <c r="F33" s="173"/>
      <c r="G33" s="173"/>
      <c r="H33" s="173"/>
      <c r="I33" s="208"/>
      <c r="J33" s="40">
        <v>6.58</v>
      </c>
    </row>
    <row r="34" spans="2:10">
      <c r="B34" s="31">
        <f t="shared" si="0"/>
        <v>11</v>
      </c>
      <c r="C34" s="14" t="s">
        <v>18</v>
      </c>
      <c r="D34" s="172" t="s">
        <v>21</v>
      </c>
      <c r="E34" s="173"/>
      <c r="F34" s="173"/>
      <c r="G34" s="173"/>
      <c r="H34" s="173"/>
      <c r="I34" s="208"/>
      <c r="J34" s="40">
        <v>9.98</v>
      </c>
    </row>
    <row r="35" spans="2:10">
      <c r="B35" s="31">
        <f t="shared" si="0"/>
        <v>12</v>
      </c>
      <c r="C35" s="14" t="s">
        <v>18</v>
      </c>
      <c r="D35" s="172" t="s">
        <v>22</v>
      </c>
      <c r="E35" s="173"/>
      <c r="F35" s="173"/>
      <c r="G35" s="173"/>
      <c r="H35" s="173"/>
      <c r="I35" s="208"/>
      <c r="J35" s="40">
        <v>15.43</v>
      </c>
    </row>
    <row r="36" spans="2:10">
      <c r="B36" s="31">
        <f>B35+1</f>
        <v>13</v>
      </c>
      <c r="C36" s="14" t="s">
        <v>23</v>
      </c>
      <c r="D36" s="172" t="s">
        <v>24</v>
      </c>
      <c r="E36" s="173"/>
      <c r="F36" s="173"/>
      <c r="G36" s="173"/>
      <c r="H36" s="173"/>
      <c r="I36" s="208"/>
      <c r="J36" s="40">
        <v>9.11</v>
      </c>
    </row>
    <row r="37" spans="2:10">
      <c r="B37" s="31">
        <f t="shared" ref="B37:B100" si="1">B36+1</f>
        <v>14</v>
      </c>
      <c r="C37" s="14" t="s">
        <v>23</v>
      </c>
      <c r="D37" s="172" t="s">
        <v>25</v>
      </c>
      <c r="E37" s="173"/>
      <c r="F37" s="173"/>
      <c r="G37" s="173"/>
      <c r="H37" s="173"/>
      <c r="I37" s="208"/>
      <c r="J37" s="40">
        <v>5.88</v>
      </c>
    </row>
    <row r="38" spans="2:10">
      <c r="B38" s="31">
        <f t="shared" si="1"/>
        <v>15</v>
      </c>
      <c r="C38" s="14" t="s">
        <v>23</v>
      </c>
      <c r="D38" s="172" t="s">
        <v>26</v>
      </c>
      <c r="E38" s="173"/>
      <c r="F38" s="173"/>
      <c r="G38" s="173"/>
      <c r="H38" s="173"/>
      <c r="I38" s="208"/>
      <c r="J38" s="40">
        <v>10.06</v>
      </c>
    </row>
    <row r="39" spans="2:10">
      <c r="B39" s="31">
        <f t="shared" si="1"/>
        <v>16</v>
      </c>
      <c r="C39" s="1" t="s">
        <v>27</v>
      </c>
      <c r="D39" s="172" t="s">
        <v>28</v>
      </c>
      <c r="E39" s="173"/>
      <c r="F39" s="173"/>
      <c r="G39" s="173"/>
      <c r="H39" s="173"/>
      <c r="I39" s="208"/>
      <c r="J39" s="40">
        <v>3.11</v>
      </c>
    </row>
    <row r="40" spans="2:10">
      <c r="B40" s="31">
        <f t="shared" si="1"/>
        <v>17</v>
      </c>
      <c r="C40" s="1" t="s">
        <v>27</v>
      </c>
      <c r="D40" s="172" t="s">
        <v>29</v>
      </c>
      <c r="E40" s="173"/>
      <c r="F40" s="173"/>
      <c r="G40" s="173"/>
      <c r="H40" s="173"/>
      <c r="I40" s="208"/>
      <c r="J40" s="40">
        <v>3.11</v>
      </c>
    </row>
    <row r="41" spans="2:10">
      <c r="B41" s="31">
        <f t="shared" si="1"/>
        <v>18</v>
      </c>
      <c r="C41" s="1" t="s">
        <v>30</v>
      </c>
      <c r="D41" s="172" t="s">
        <v>31</v>
      </c>
      <c r="E41" s="173"/>
      <c r="F41" s="173"/>
      <c r="G41" s="173"/>
      <c r="H41" s="173"/>
      <c r="I41" s="208"/>
      <c r="J41" s="40">
        <v>3.11</v>
      </c>
    </row>
    <row r="42" spans="2:10">
      <c r="B42" s="31">
        <f t="shared" si="1"/>
        <v>19</v>
      </c>
      <c r="C42" s="1" t="s">
        <v>27</v>
      </c>
      <c r="D42" s="172" t="s">
        <v>32</v>
      </c>
      <c r="E42" s="173"/>
      <c r="F42" s="173"/>
      <c r="G42" s="173"/>
      <c r="H42" s="173"/>
      <c r="I42" s="208"/>
      <c r="J42" s="40">
        <v>3.11</v>
      </c>
    </row>
    <row r="43" spans="2:10">
      <c r="B43" s="31">
        <f t="shared" si="1"/>
        <v>20</v>
      </c>
      <c r="C43" s="15" t="s">
        <v>33</v>
      </c>
      <c r="D43" s="172" t="s">
        <v>34</v>
      </c>
      <c r="E43" s="173"/>
      <c r="F43" s="173"/>
      <c r="G43" s="173"/>
      <c r="H43" s="173"/>
      <c r="I43" s="208"/>
      <c r="J43" s="40">
        <v>1.37</v>
      </c>
    </row>
    <row r="44" spans="2:10">
      <c r="B44" s="31">
        <f t="shared" si="1"/>
        <v>21</v>
      </c>
      <c r="C44" s="15" t="s">
        <v>33</v>
      </c>
      <c r="D44" s="172" t="s">
        <v>35</v>
      </c>
      <c r="E44" s="173"/>
      <c r="F44" s="173"/>
      <c r="G44" s="173"/>
      <c r="H44" s="173"/>
      <c r="I44" s="208"/>
      <c r="J44" s="40">
        <v>1.51</v>
      </c>
    </row>
    <row r="45" spans="2:10">
      <c r="B45" s="31">
        <f t="shared" si="1"/>
        <v>22</v>
      </c>
      <c r="C45" s="15" t="s">
        <v>33</v>
      </c>
      <c r="D45" s="172" t="s">
        <v>36</v>
      </c>
      <c r="E45" s="173"/>
      <c r="F45" s="173"/>
      <c r="G45" s="173"/>
      <c r="H45" s="173"/>
      <c r="I45" s="208"/>
      <c r="J45" s="40">
        <v>1.92</v>
      </c>
    </row>
    <row r="46" spans="2:10">
      <c r="B46" s="31">
        <f t="shared" si="1"/>
        <v>23</v>
      </c>
      <c r="C46" s="15" t="s">
        <v>33</v>
      </c>
      <c r="D46" s="172" t="s">
        <v>37</v>
      </c>
      <c r="E46" s="173"/>
      <c r="F46" s="173"/>
      <c r="G46" s="173"/>
      <c r="H46" s="173"/>
      <c r="I46" s="208"/>
      <c r="J46" s="40">
        <v>2.35</v>
      </c>
    </row>
    <row r="47" spans="2:10">
      <c r="B47" s="31">
        <f t="shared" si="1"/>
        <v>24</v>
      </c>
      <c r="C47" s="15" t="s">
        <v>38</v>
      </c>
      <c r="D47" s="172" t="s">
        <v>39</v>
      </c>
      <c r="E47" s="173"/>
      <c r="F47" s="173"/>
      <c r="G47" s="173"/>
      <c r="H47" s="173"/>
      <c r="I47" s="208"/>
      <c r="J47" s="40">
        <v>2.54</v>
      </c>
    </row>
    <row r="48" spans="2:10">
      <c r="B48" s="31">
        <f t="shared" si="1"/>
        <v>25</v>
      </c>
      <c r="C48" s="15" t="s">
        <v>40</v>
      </c>
      <c r="D48" s="172" t="s">
        <v>41</v>
      </c>
      <c r="E48" s="173"/>
      <c r="F48" s="173"/>
      <c r="G48" s="173"/>
      <c r="H48" s="173"/>
      <c r="I48" s="208"/>
      <c r="J48" s="40">
        <v>1.81</v>
      </c>
    </row>
    <row r="49" spans="2:10">
      <c r="B49" s="31">
        <f t="shared" si="1"/>
        <v>26</v>
      </c>
      <c r="C49" s="15" t="s">
        <v>40</v>
      </c>
      <c r="D49" s="172" t="s">
        <v>42</v>
      </c>
      <c r="E49" s="173"/>
      <c r="F49" s="173"/>
      <c r="G49" s="173"/>
      <c r="H49" s="173"/>
      <c r="I49" s="208"/>
      <c r="J49" s="40">
        <v>1.81</v>
      </c>
    </row>
    <row r="50" spans="2:10">
      <c r="B50" s="31">
        <f t="shared" si="1"/>
        <v>27</v>
      </c>
      <c r="C50" s="15" t="s">
        <v>40</v>
      </c>
      <c r="D50" s="172" t="s">
        <v>43</v>
      </c>
      <c r="E50" s="173"/>
      <c r="F50" s="173"/>
      <c r="G50" s="173"/>
      <c r="H50" s="173"/>
      <c r="I50" s="208"/>
      <c r="J50" s="40">
        <v>1.81</v>
      </c>
    </row>
    <row r="51" spans="2:10">
      <c r="B51" s="31">
        <f t="shared" si="1"/>
        <v>28</v>
      </c>
      <c r="C51" s="15" t="s">
        <v>40</v>
      </c>
      <c r="D51" s="172" t="s">
        <v>44</v>
      </c>
      <c r="E51" s="173"/>
      <c r="F51" s="173"/>
      <c r="G51" s="173"/>
      <c r="H51" s="173"/>
      <c r="I51" s="208"/>
      <c r="J51" s="40">
        <v>1.81</v>
      </c>
    </row>
    <row r="52" spans="2:10">
      <c r="B52" s="31">
        <f t="shared" si="1"/>
        <v>29</v>
      </c>
      <c r="C52" s="15" t="s">
        <v>40</v>
      </c>
      <c r="D52" s="172" t="s">
        <v>45</v>
      </c>
      <c r="E52" s="173"/>
      <c r="F52" s="173"/>
      <c r="G52" s="173"/>
      <c r="H52" s="173"/>
      <c r="I52" s="208"/>
      <c r="J52" s="40">
        <v>1.81</v>
      </c>
    </row>
    <row r="53" spans="2:10">
      <c r="B53" s="31">
        <f t="shared" si="1"/>
        <v>30</v>
      </c>
      <c r="C53" s="15" t="s">
        <v>40</v>
      </c>
      <c r="D53" s="172" t="s">
        <v>46</v>
      </c>
      <c r="E53" s="173"/>
      <c r="F53" s="173"/>
      <c r="G53" s="173"/>
      <c r="H53" s="173"/>
      <c r="I53" s="208"/>
      <c r="J53" s="40">
        <v>1.81</v>
      </c>
    </row>
    <row r="54" spans="2:10">
      <c r="B54" s="31">
        <f t="shared" si="1"/>
        <v>31</v>
      </c>
      <c r="C54" s="15" t="s">
        <v>40</v>
      </c>
      <c r="D54" s="172" t="s">
        <v>47</v>
      </c>
      <c r="E54" s="173"/>
      <c r="F54" s="173"/>
      <c r="G54" s="173"/>
      <c r="H54" s="173"/>
      <c r="I54" s="208"/>
      <c r="J54" s="40">
        <v>1.81</v>
      </c>
    </row>
    <row r="55" spans="2:10">
      <c r="B55" s="31">
        <f t="shared" si="1"/>
        <v>32</v>
      </c>
      <c r="C55" s="16" t="s">
        <v>48</v>
      </c>
      <c r="D55" s="172" t="s">
        <v>49</v>
      </c>
      <c r="E55" s="173"/>
      <c r="F55" s="173"/>
      <c r="G55" s="173"/>
      <c r="H55" s="173"/>
      <c r="I55" s="208"/>
      <c r="J55" s="40">
        <v>2.13</v>
      </c>
    </row>
    <row r="56" spans="2:10">
      <c r="B56" s="31">
        <f t="shared" si="1"/>
        <v>33</v>
      </c>
      <c r="C56" s="16" t="s">
        <v>48</v>
      </c>
      <c r="D56" s="172" t="s">
        <v>50</v>
      </c>
      <c r="E56" s="173"/>
      <c r="F56" s="173"/>
      <c r="G56" s="173"/>
      <c r="H56" s="173"/>
      <c r="I56" s="208"/>
      <c r="J56" s="40">
        <v>2.83</v>
      </c>
    </row>
    <row r="57" spans="2:10">
      <c r="B57" s="31">
        <f t="shared" si="1"/>
        <v>34</v>
      </c>
      <c r="C57" s="15" t="s">
        <v>51</v>
      </c>
      <c r="D57" s="172" t="s">
        <v>52</v>
      </c>
      <c r="E57" s="173"/>
      <c r="F57" s="173"/>
      <c r="G57" s="173"/>
      <c r="H57" s="173"/>
      <c r="I57" s="208"/>
      <c r="J57" s="40">
        <v>0.56000000000000005</v>
      </c>
    </row>
    <row r="58" spans="2:10">
      <c r="B58" s="31">
        <f t="shared" si="1"/>
        <v>35</v>
      </c>
      <c r="C58" s="15" t="s">
        <v>51</v>
      </c>
      <c r="D58" s="172" t="s">
        <v>53</v>
      </c>
      <c r="E58" s="173"/>
      <c r="F58" s="173"/>
      <c r="G58" s="173"/>
      <c r="H58" s="173"/>
      <c r="I58" s="208"/>
      <c r="J58" s="40">
        <v>0.55000000000000004</v>
      </c>
    </row>
    <row r="59" spans="2:10">
      <c r="B59" s="31">
        <f t="shared" si="1"/>
        <v>36</v>
      </c>
      <c r="C59" s="15" t="s">
        <v>51</v>
      </c>
      <c r="D59" s="172" t="s">
        <v>54</v>
      </c>
      <c r="E59" s="173"/>
      <c r="F59" s="173"/>
      <c r="G59" s="173"/>
      <c r="H59" s="173"/>
      <c r="I59" s="208"/>
      <c r="J59" s="40">
        <v>0.56999999999999995</v>
      </c>
    </row>
    <row r="60" spans="2:10">
      <c r="B60" s="31">
        <f t="shared" si="1"/>
        <v>37</v>
      </c>
      <c r="C60" s="15" t="s">
        <v>51</v>
      </c>
      <c r="D60" s="172" t="s">
        <v>55</v>
      </c>
      <c r="E60" s="173"/>
      <c r="F60" s="173"/>
      <c r="G60" s="173"/>
      <c r="H60" s="173"/>
      <c r="I60" s="208"/>
      <c r="J60" s="40">
        <v>0.59</v>
      </c>
    </row>
    <row r="61" spans="2:10">
      <c r="B61" s="31">
        <f t="shared" si="1"/>
        <v>38</v>
      </c>
      <c r="C61" s="15" t="s">
        <v>51</v>
      </c>
      <c r="D61" s="172" t="s">
        <v>56</v>
      </c>
      <c r="E61" s="173"/>
      <c r="F61" s="173"/>
      <c r="G61" s="173"/>
      <c r="H61" s="173"/>
      <c r="I61" s="208"/>
      <c r="J61" s="40">
        <v>0.64</v>
      </c>
    </row>
    <row r="62" spans="2:10">
      <c r="B62" s="31">
        <f t="shared" si="1"/>
        <v>39</v>
      </c>
      <c r="C62" s="15" t="s">
        <v>51</v>
      </c>
      <c r="D62" s="172" t="s">
        <v>57</v>
      </c>
      <c r="E62" s="173"/>
      <c r="F62" s="173"/>
      <c r="G62" s="173"/>
      <c r="H62" s="173"/>
      <c r="I62" s="208"/>
      <c r="J62" s="40">
        <v>0.59</v>
      </c>
    </row>
    <row r="63" spans="2:10">
      <c r="B63" s="31">
        <f t="shared" si="1"/>
        <v>40</v>
      </c>
      <c r="C63" s="15" t="s">
        <v>51</v>
      </c>
      <c r="D63" s="172" t="s">
        <v>58</v>
      </c>
      <c r="E63" s="173"/>
      <c r="F63" s="173"/>
      <c r="G63" s="173"/>
      <c r="H63" s="173"/>
      <c r="I63" s="208"/>
      <c r="J63" s="40">
        <v>0.65</v>
      </c>
    </row>
    <row r="64" spans="2:10">
      <c r="B64" s="31">
        <f t="shared" si="1"/>
        <v>41</v>
      </c>
      <c r="C64" s="15" t="s">
        <v>51</v>
      </c>
      <c r="D64" s="172" t="s">
        <v>59</v>
      </c>
      <c r="E64" s="173"/>
      <c r="F64" s="173"/>
      <c r="G64" s="173"/>
      <c r="H64" s="173"/>
      <c r="I64" s="208"/>
      <c r="J64" s="40">
        <v>0.61</v>
      </c>
    </row>
    <row r="65" spans="2:10">
      <c r="B65" s="31">
        <f t="shared" si="1"/>
        <v>42</v>
      </c>
      <c r="C65" s="15" t="s">
        <v>51</v>
      </c>
      <c r="D65" s="172" t="s">
        <v>60</v>
      </c>
      <c r="E65" s="173"/>
      <c r="F65" s="173"/>
      <c r="G65" s="173"/>
      <c r="H65" s="173"/>
      <c r="I65" s="208"/>
      <c r="J65" s="40">
        <v>0.64</v>
      </c>
    </row>
    <row r="66" spans="2:10">
      <c r="B66" s="31">
        <f t="shared" si="1"/>
        <v>43</v>
      </c>
      <c r="C66" s="15" t="s">
        <v>51</v>
      </c>
      <c r="D66" s="172" t="s">
        <v>61</v>
      </c>
      <c r="E66" s="173"/>
      <c r="F66" s="173"/>
      <c r="G66" s="173"/>
      <c r="H66" s="173"/>
      <c r="I66" s="208"/>
      <c r="J66" s="40">
        <v>0.7</v>
      </c>
    </row>
    <row r="67" spans="2:10">
      <c r="B67" s="31">
        <f t="shared" si="1"/>
        <v>44</v>
      </c>
      <c r="C67" s="15" t="s">
        <v>62</v>
      </c>
      <c r="D67" s="172" t="s">
        <v>63</v>
      </c>
      <c r="E67" s="173"/>
      <c r="F67" s="173"/>
      <c r="G67" s="173"/>
      <c r="H67" s="173"/>
      <c r="I67" s="208"/>
      <c r="J67" s="40">
        <v>0.77</v>
      </c>
    </row>
    <row r="68" spans="2:10">
      <c r="B68" s="31">
        <f t="shared" si="1"/>
        <v>45</v>
      </c>
      <c r="C68" s="15" t="s">
        <v>51</v>
      </c>
      <c r="D68" s="172" t="s">
        <v>64</v>
      </c>
      <c r="E68" s="173"/>
      <c r="F68" s="173"/>
      <c r="G68" s="173"/>
      <c r="H68" s="173"/>
      <c r="I68" s="208"/>
      <c r="J68" s="40">
        <v>0.77</v>
      </c>
    </row>
    <row r="69" spans="2:10">
      <c r="B69" s="31">
        <f t="shared" si="1"/>
        <v>46</v>
      </c>
      <c r="C69" s="15" t="s">
        <v>62</v>
      </c>
      <c r="D69" s="172" t="s">
        <v>65</v>
      </c>
      <c r="E69" s="173"/>
      <c r="F69" s="173"/>
      <c r="G69" s="173"/>
      <c r="H69" s="173"/>
      <c r="I69" s="208"/>
      <c r="J69" s="40">
        <v>0.88</v>
      </c>
    </row>
    <row r="70" spans="2:10">
      <c r="B70" s="31">
        <f t="shared" si="1"/>
        <v>47</v>
      </c>
      <c r="C70" s="15" t="s">
        <v>62</v>
      </c>
      <c r="D70" s="172" t="s">
        <v>66</v>
      </c>
      <c r="E70" s="173"/>
      <c r="F70" s="173"/>
      <c r="G70" s="173"/>
      <c r="H70" s="173"/>
      <c r="I70" s="208"/>
      <c r="J70" s="40">
        <v>0.82</v>
      </c>
    </row>
    <row r="71" spans="2:10">
      <c r="B71" s="31">
        <f t="shared" si="1"/>
        <v>48</v>
      </c>
      <c r="C71" s="15" t="s">
        <v>51</v>
      </c>
      <c r="D71" s="172" t="s">
        <v>67</v>
      </c>
      <c r="E71" s="173"/>
      <c r="F71" s="173"/>
      <c r="G71" s="173"/>
      <c r="H71" s="173"/>
      <c r="I71" s="208"/>
      <c r="J71" s="40">
        <v>0.82</v>
      </c>
    </row>
    <row r="72" spans="2:10">
      <c r="B72" s="31">
        <f t="shared" si="1"/>
        <v>49</v>
      </c>
      <c r="C72" s="15" t="s">
        <v>51</v>
      </c>
      <c r="D72" s="172" t="s">
        <v>68</v>
      </c>
      <c r="E72" s="173"/>
      <c r="F72" s="173"/>
      <c r="G72" s="173"/>
      <c r="H72" s="173"/>
      <c r="I72" s="208"/>
      <c r="J72" s="40">
        <v>0.88</v>
      </c>
    </row>
    <row r="73" spans="2:10">
      <c r="B73" s="31">
        <f t="shared" si="1"/>
        <v>50</v>
      </c>
      <c r="C73" s="15" t="s">
        <v>51</v>
      </c>
      <c r="D73" s="172" t="s">
        <v>69</v>
      </c>
      <c r="E73" s="173"/>
      <c r="F73" s="173"/>
      <c r="G73" s="173"/>
      <c r="H73" s="173"/>
      <c r="I73" s="208"/>
      <c r="J73" s="40">
        <v>1.05</v>
      </c>
    </row>
    <row r="74" spans="2:10">
      <c r="B74" s="31">
        <f t="shared" si="1"/>
        <v>51</v>
      </c>
      <c r="C74" s="15" t="s">
        <v>51</v>
      </c>
      <c r="D74" s="172" t="s">
        <v>70</v>
      </c>
      <c r="E74" s="173"/>
      <c r="F74" s="173"/>
      <c r="G74" s="173"/>
      <c r="H74" s="173"/>
      <c r="I74" s="208"/>
      <c r="J74" s="40">
        <v>1.1200000000000001</v>
      </c>
    </row>
    <row r="75" spans="2:10">
      <c r="B75" s="31">
        <f t="shared" si="1"/>
        <v>52</v>
      </c>
      <c r="C75" s="15" t="s">
        <v>51</v>
      </c>
      <c r="D75" s="172" t="s">
        <v>71</v>
      </c>
      <c r="E75" s="173"/>
      <c r="F75" s="173"/>
      <c r="G75" s="173"/>
      <c r="H75" s="173"/>
      <c r="I75" s="208"/>
      <c r="J75" s="40">
        <v>1.44</v>
      </c>
    </row>
    <row r="76" spans="2:10">
      <c r="B76" s="31">
        <f t="shared" si="1"/>
        <v>53</v>
      </c>
      <c r="C76" s="15" t="s">
        <v>51</v>
      </c>
      <c r="D76" s="172" t="s">
        <v>72</v>
      </c>
      <c r="E76" s="173"/>
      <c r="F76" s="173"/>
      <c r="G76" s="173"/>
      <c r="H76" s="173"/>
      <c r="I76" s="208"/>
      <c r="J76" s="40">
        <v>1.63</v>
      </c>
    </row>
    <row r="77" spans="2:10">
      <c r="B77" s="31">
        <f t="shared" si="1"/>
        <v>54</v>
      </c>
      <c r="C77" s="15" t="s">
        <v>51</v>
      </c>
      <c r="D77" s="172" t="s">
        <v>73</v>
      </c>
      <c r="E77" s="173"/>
      <c r="F77" s="173"/>
      <c r="G77" s="173"/>
      <c r="H77" s="173"/>
      <c r="I77" s="208"/>
      <c r="J77" s="40">
        <v>1.76</v>
      </c>
    </row>
    <row r="78" spans="2:10">
      <c r="B78" s="31">
        <f t="shared" si="1"/>
        <v>55</v>
      </c>
      <c r="C78" s="15" t="s">
        <v>62</v>
      </c>
      <c r="D78" s="172" t="s">
        <v>74</v>
      </c>
      <c r="E78" s="173"/>
      <c r="F78" s="173"/>
      <c r="G78" s="173"/>
      <c r="H78" s="173"/>
      <c r="I78" s="208"/>
      <c r="J78" s="40">
        <v>1.72</v>
      </c>
    </row>
    <row r="79" spans="2:10">
      <c r="B79" s="31">
        <f t="shared" si="1"/>
        <v>56</v>
      </c>
      <c r="C79" s="15" t="s">
        <v>51</v>
      </c>
      <c r="D79" s="172" t="s">
        <v>75</v>
      </c>
      <c r="E79" s="173"/>
      <c r="F79" s="173"/>
      <c r="G79" s="173"/>
      <c r="H79" s="173"/>
      <c r="I79" s="208"/>
      <c r="J79" s="40">
        <v>4.17</v>
      </c>
    </row>
    <row r="80" spans="2:10">
      <c r="B80" s="31">
        <f t="shared" si="1"/>
        <v>57</v>
      </c>
      <c r="C80" s="14" t="s">
        <v>76</v>
      </c>
      <c r="D80" s="172" t="s">
        <v>77</v>
      </c>
      <c r="E80" s="173"/>
      <c r="F80" s="173"/>
      <c r="G80" s="173"/>
      <c r="H80" s="173"/>
      <c r="I80" s="208"/>
      <c r="J80" s="40">
        <v>0.65</v>
      </c>
    </row>
    <row r="81" spans="2:10">
      <c r="B81" s="31">
        <f t="shared" si="1"/>
        <v>58</v>
      </c>
      <c r="C81" s="15" t="s">
        <v>78</v>
      </c>
      <c r="D81" s="172" t="s">
        <v>79</v>
      </c>
      <c r="E81" s="173"/>
      <c r="F81" s="173"/>
      <c r="G81" s="173"/>
      <c r="H81" s="173"/>
      <c r="I81" s="208"/>
      <c r="J81" s="40">
        <v>2.41</v>
      </c>
    </row>
    <row r="82" spans="2:10">
      <c r="B82" s="31">
        <f t="shared" si="1"/>
        <v>59</v>
      </c>
      <c r="C82" s="15" t="s">
        <v>78</v>
      </c>
      <c r="D82" s="172" t="s">
        <v>80</v>
      </c>
      <c r="E82" s="173"/>
      <c r="F82" s="173"/>
      <c r="G82" s="173"/>
      <c r="H82" s="173"/>
      <c r="I82" s="208"/>
      <c r="J82" s="40">
        <v>3.64</v>
      </c>
    </row>
    <row r="83" spans="2:10">
      <c r="B83" s="31">
        <f t="shared" si="1"/>
        <v>60</v>
      </c>
      <c r="C83" s="15" t="s">
        <v>78</v>
      </c>
      <c r="D83" s="172" t="s">
        <v>81</v>
      </c>
      <c r="E83" s="173"/>
      <c r="F83" s="173"/>
      <c r="G83" s="173"/>
      <c r="H83" s="173"/>
      <c r="I83" s="208"/>
      <c r="J83" s="40">
        <v>4.9400000000000004</v>
      </c>
    </row>
    <row r="84" spans="2:10">
      <c r="B84" s="31">
        <f t="shared" si="1"/>
        <v>61</v>
      </c>
      <c r="C84" s="15" t="s">
        <v>78</v>
      </c>
      <c r="D84" s="172" t="s">
        <v>82</v>
      </c>
      <c r="E84" s="173"/>
      <c r="F84" s="173"/>
      <c r="G84" s="173"/>
      <c r="H84" s="173"/>
      <c r="I84" s="208"/>
      <c r="J84" s="40">
        <v>4.62</v>
      </c>
    </row>
    <row r="85" spans="2:10">
      <c r="B85" s="31">
        <f t="shared" si="1"/>
        <v>62</v>
      </c>
      <c r="C85" s="15" t="s">
        <v>78</v>
      </c>
      <c r="D85" s="172" t="s">
        <v>83</v>
      </c>
      <c r="E85" s="173"/>
      <c r="F85" s="173"/>
      <c r="G85" s="173"/>
      <c r="H85" s="173"/>
      <c r="I85" s="208"/>
      <c r="J85" s="40">
        <v>3.64</v>
      </c>
    </row>
    <row r="86" spans="2:10">
      <c r="B86" s="31">
        <f t="shared" si="1"/>
        <v>63</v>
      </c>
      <c r="C86" s="15" t="s">
        <v>84</v>
      </c>
      <c r="D86" s="172" t="s">
        <v>85</v>
      </c>
      <c r="E86" s="173"/>
      <c r="F86" s="173"/>
      <c r="G86" s="173"/>
      <c r="H86" s="173"/>
      <c r="I86" s="208"/>
      <c r="J86" s="40">
        <v>7.41</v>
      </c>
    </row>
    <row r="87" spans="2:10">
      <c r="B87" s="31">
        <f t="shared" si="1"/>
        <v>64</v>
      </c>
      <c r="C87" s="15" t="s">
        <v>78</v>
      </c>
      <c r="D87" s="172" t="s">
        <v>86</v>
      </c>
      <c r="E87" s="173"/>
      <c r="F87" s="173"/>
      <c r="G87" s="173"/>
      <c r="H87" s="173"/>
      <c r="I87" s="208"/>
      <c r="J87" s="40">
        <v>4.68</v>
      </c>
    </row>
    <row r="88" spans="2:10">
      <c r="B88" s="31">
        <f t="shared" si="1"/>
        <v>65</v>
      </c>
      <c r="C88" s="15" t="s">
        <v>78</v>
      </c>
      <c r="D88" s="172" t="s">
        <v>87</v>
      </c>
      <c r="E88" s="173"/>
      <c r="F88" s="173"/>
      <c r="G88" s="173"/>
      <c r="H88" s="173"/>
      <c r="I88" s="208"/>
      <c r="J88" s="40">
        <v>6.31</v>
      </c>
    </row>
    <row r="89" spans="2:10">
      <c r="B89" s="31">
        <f t="shared" si="1"/>
        <v>66</v>
      </c>
      <c r="C89" s="15" t="s">
        <v>78</v>
      </c>
      <c r="D89" s="172" t="s">
        <v>88</v>
      </c>
      <c r="E89" s="173"/>
      <c r="F89" s="173"/>
      <c r="G89" s="173"/>
      <c r="H89" s="173"/>
      <c r="I89" s="208"/>
      <c r="J89" s="40">
        <v>5.98</v>
      </c>
    </row>
    <row r="90" spans="2:10">
      <c r="B90" s="31">
        <f t="shared" si="1"/>
        <v>67</v>
      </c>
      <c r="C90" s="15" t="s">
        <v>78</v>
      </c>
      <c r="D90" s="172" t="s">
        <v>89</v>
      </c>
      <c r="E90" s="173"/>
      <c r="F90" s="173"/>
      <c r="G90" s="173"/>
      <c r="H90" s="173"/>
      <c r="I90" s="208"/>
      <c r="J90" s="40">
        <v>8.32</v>
      </c>
    </row>
    <row r="91" spans="2:10">
      <c r="B91" s="31">
        <f t="shared" si="1"/>
        <v>68</v>
      </c>
      <c r="C91" s="15" t="s">
        <v>78</v>
      </c>
      <c r="D91" s="172" t="s">
        <v>90</v>
      </c>
      <c r="E91" s="173"/>
      <c r="F91" s="173"/>
      <c r="G91" s="173"/>
      <c r="H91" s="173"/>
      <c r="I91" s="208"/>
      <c r="J91" s="40">
        <v>7.93</v>
      </c>
    </row>
    <row r="92" spans="2:10">
      <c r="B92" s="31">
        <f t="shared" si="1"/>
        <v>69</v>
      </c>
      <c r="C92" s="15" t="s">
        <v>78</v>
      </c>
      <c r="D92" s="172" t="s">
        <v>91</v>
      </c>
      <c r="E92" s="173"/>
      <c r="F92" s="173"/>
      <c r="G92" s="173"/>
      <c r="H92" s="173"/>
      <c r="I92" s="208"/>
      <c r="J92" s="40">
        <v>7.41</v>
      </c>
    </row>
    <row r="93" spans="2:10">
      <c r="B93" s="31">
        <f t="shared" si="1"/>
        <v>70</v>
      </c>
      <c r="C93" s="15" t="s">
        <v>78</v>
      </c>
      <c r="D93" s="172" t="s">
        <v>92</v>
      </c>
      <c r="E93" s="173"/>
      <c r="F93" s="173"/>
      <c r="G93" s="173"/>
      <c r="H93" s="173"/>
      <c r="I93" s="208"/>
      <c r="J93" s="40">
        <v>10.53</v>
      </c>
    </row>
    <row r="94" spans="2:10">
      <c r="B94" s="31">
        <f t="shared" si="1"/>
        <v>71</v>
      </c>
      <c r="C94" s="15" t="s">
        <v>78</v>
      </c>
      <c r="D94" s="172" t="s">
        <v>93</v>
      </c>
      <c r="E94" s="173"/>
      <c r="F94" s="173"/>
      <c r="G94" s="173"/>
      <c r="H94" s="173"/>
      <c r="I94" s="208"/>
      <c r="J94" s="40">
        <v>9.82</v>
      </c>
    </row>
    <row r="95" spans="2:10">
      <c r="B95" s="31">
        <f t="shared" si="1"/>
        <v>72</v>
      </c>
      <c r="C95" s="16" t="s">
        <v>94</v>
      </c>
      <c r="D95" s="172" t="s">
        <v>95</v>
      </c>
      <c r="E95" s="173"/>
      <c r="F95" s="173"/>
      <c r="G95" s="173"/>
      <c r="H95" s="173"/>
      <c r="I95" s="208"/>
      <c r="J95" s="40">
        <v>1.33</v>
      </c>
    </row>
    <row r="96" spans="2:10">
      <c r="B96" s="31">
        <f t="shared" si="1"/>
        <v>73</v>
      </c>
      <c r="C96" s="17" t="s">
        <v>96</v>
      </c>
      <c r="D96" s="172" t="s">
        <v>97</v>
      </c>
      <c r="E96" s="173"/>
      <c r="F96" s="173"/>
      <c r="G96" s="173"/>
      <c r="H96" s="173"/>
      <c r="I96" s="208"/>
      <c r="J96" s="40">
        <v>3.51</v>
      </c>
    </row>
    <row r="97" spans="2:10">
      <c r="B97" s="31">
        <f t="shared" si="1"/>
        <v>74</v>
      </c>
      <c r="C97" s="17" t="s">
        <v>96</v>
      </c>
      <c r="D97" s="172" t="s">
        <v>98</v>
      </c>
      <c r="E97" s="173"/>
      <c r="F97" s="173"/>
      <c r="G97" s="173"/>
      <c r="H97" s="173"/>
      <c r="I97" s="208"/>
      <c r="J97" s="40">
        <v>8.02</v>
      </c>
    </row>
    <row r="98" spans="2:10">
      <c r="B98" s="31">
        <f t="shared" si="1"/>
        <v>75</v>
      </c>
      <c r="C98" s="14" t="s">
        <v>99</v>
      </c>
      <c r="D98" s="172" t="s">
        <v>100</v>
      </c>
      <c r="E98" s="173"/>
      <c r="F98" s="173"/>
      <c r="G98" s="173"/>
      <c r="H98" s="173"/>
      <c r="I98" s="208"/>
      <c r="J98" s="40">
        <v>18.96</v>
      </c>
    </row>
    <row r="99" spans="2:10">
      <c r="B99" s="31">
        <f t="shared" si="1"/>
        <v>76</v>
      </c>
      <c r="C99" s="18" t="s">
        <v>99</v>
      </c>
      <c r="D99" s="191" t="s">
        <v>101</v>
      </c>
      <c r="E99" s="192"/>
      <c r="F99" s="192"/>
      <c r="G99" s="192"/>
      <c r="H99" s="192"/>
      <c r="I99" s="193"/>
      <c r="J99" s="41">
        <v>23.39</v>
      </c>
    </row>
    <row r="100" spans="2:10">
      <c r="B100" s="31">
        <f t="shared" si="1"/>
        <v>77</v>
      </c>
      <c r="C100" s="14" t="s">
        <v>102</v>
      </c>
      <c r="D100" s="172" t="s">
        <v>103</v>
      </c>
      <c r="E100" s="173"/>
      <c r="F100" s="173"/>
      <c r="G100" s="173"/>
      <c r="H100" s="173"/>
      <c r="I100" s="208"/>
      <c r="J100" s="42">
        <v>3.38</v>
      </c>
    </row>
    <row r="101" spans="2:10" ht="15.75" thickBot="1">
      <c r="C101" s="236" t="s">
        <v>104</v>
      </c>
      <c r="D101" s="237"/>
      <c r="E101" s="237"/>
      <c r="F101" s="237"/>
      <c r="G101" s="237"/>
      <c r="H101" s="237"/>
      <c r="I101" s="237"/>
      <c r="J101" s="238"/>
    </row>
    <row r="102" spans="2:10">
      <c r="B102" s="8">
        <f>B100+1</f>
        <v>78</v>
      </c>
      <c r="C102" s="1" t="s">
        <v>105</v>
      </c>
      <c r="D102" s="172" t="s">
        <v>106</v>
      </c>
      <c r="E102" s="173"/>
      <c r="F102" s="173"/>
      <c r="G102" s="173"/>
      <c r="H102" s="173"/>
      <c r="I102" s="208"/>
      <c r="J102" s="40">
        <v>7.79</v>
      </c>
    </row>
    <row r="103" spans="2:10">
      <c r="B103" s="8">
        <f>B102+1</f>
        <v>79</v>
      </c>
      <c r="C103" s="1" t="s">
        <v>107</v>
      </c>
      <c r="D103" s="172" t="s">
        <v>108</v>
      </c>
      <c r="E103" s="173"/>
      <c r="F103" s="173"/>
      <c r="G103" s="173"/>
      <c r="H103" s="173"/>
      <c r="I103" s="208"/>
      <c r="J103" s="40">
        <v>9.35</v>
      </c>
    </row>
    <row r="104" spans="2:10">
      <c r="B104" s="8">
        <f t="shared" ref="B104:B115" si="2">B102+1</f>
        <v>79</v>
      </c>
      <c r="C104" s="1" t="s">
        <v>107</v>
      </c>
      <c r="D104" s="172" t="s">
        <v>109</v>
      </c>
      <c r="E104" s="173"/>
      <c r="F104" s="173"/>
      <c r="G104" s="173"/>
      <c r="H104" s="173"/>
      <c r="I104" s="208"/>
      <c r="J104" s="40">
        <v>10.06</v>
      </c>
    </row>
    <row r="105" spans="2:10">
      <c r="B105" s="8">
        <f t="shared" si="2"/>
        <v>80</v>
      </c>
      <c r="C105" s="1" t="s">
        <v>110</v>
      </c>
      <c r="D105" s="172" t="s">
        <v>111</v>
      </c>
      <c r="E105" s="173"/>
      <c r="F105" s="173"/>
      <c r="G105" s="173"/>
      <c r="H105" s="173"/>
      <c r="I105" s="208"/>
      <c r="J105" s="40">
        <v>10.28</v>
      </c>
    </row>
    <row r="106" spans="2:10">
      <c r="B106" s="8">
        <f t="shared" si="2"/>
        <v>80</v>
      </c>
      <c r="C106" s="1" t="s">
        <v>110</v>
      </c>
      <c r="D106" s="172" t="s">
        <v>112</v>
      </c>
      <c r="E106" s="173"/>
      <c r="F106" s="173"/>
      <c r="G106" s="173"/>
      <c r="H106" s="173"/>
      <c r="I106" s="208"/>
      <c r="J106" s="40">
        <v>8.4499999999999993</v>
      </c>
    </row>
    <row r="107" spans="2:10">
      <c r="B107" s="8">
        <f t="shared" si="2"/>
        <v>81</v>
      </c>
      <c r="C107" s="1" t="s">
        <v>110</v>
      </c>
      <c r="D107" s="172" t="s">
        <v>113</v>
      </c>
      <c r="E107" s="173"/>
      <c r="F107" s="173"/>
      <c r="G107" s="173"/>
      <c r="H107" s="173"/>
      <c r="I107" s="208"/>
      <c r="J107" s="40">
        <v>8.8800000000000008</v>
      </c>
    </row>
    <row r="108" spans="2:10">
      <c r="B108" s="8">
        <f t="shared" si="2"/>
        <v>81</v>
      </c>
      <c r="C108" s="1" t="s">
        <v>110</v>
      </c>
      <c r="D108" s="172" t="s">
        <v>114</v>
      </c>
      <c r="E108" s="173"/>
      <c r="F108" s="173"/>
      <c r="G108" s="173"/>
      <c r="H108" s="173"/>
      <c r="I108" s="208"/>
      <c r="J108" s="40">
        <v>8.48</v>
      </c>
    </row>
    <row r="109" spans="2:10">
      <c r="B109" s="8">
        <f t="shared" si="2"/>
        <v>82</v>
      </c>
      <c r="C109" s="1" t="s">
        <v>110</v>
      </c>
      <c r="D109" s="172" t="s">
        <v>115</v>
      </c>
      <c r="E109" s="173"/>
      <c r="F109" s="173"/>
      <c r="G109" s="173"/>
      <c r="H109" s="173"/>
      <c r="I109" s="208"/>
      <c r="J109" s="40">
        <v>11.48</v>
      </c>
    </row>
    <row r="110" spans="2:10">
      <c r="B110" s="8">
        <f t="shared" si="2"/>
        <v>82</v>
      </c>
      <c r="C110" s="1" t="s">
        <v>110</v>
      </c>
      <c r="D110" s="172" t="s">
        <v>116</v>
      </c>
      <c r="E110" s="173"/>
      <c r="F110" s="173"/>
      <c r="G110" s="173"/>
      <c r="H110" s="173"/>
      <c r="I110" s="208"/>
      <c r="J110" s="40">
        <v>10.06</v>
      </c>
    </row>
    <row r="111" spans="2:10">
      <c r="B111" s="8">
        <f t="shared" si="2"/>
        <v>83</v>
      </c>
      <c r="C111" s="1" t="s">
        <v>117</v>
      </c>
      <c r="D111" s="172" t="s">
        <v>118</v>
      </c>
      <c r="E111" s="173"/>
      <c r="F111" s="173"/>
      <c r="G111" s="173"/>
      <c r="H111" s="173"/>
      <c r="I111" s="208"/>
      <c r="J111" s="40">
        <v>0.86</v>
      </c>
    </row>
    <row r="112" spans="2:10">
      <c r="B112" s="8">
        <f t="shared" si="2"/>
        <v>83</v>
      </c>
      <c r="C112" s="1" t="s">
        <v>119</v>
      </c>
      <c r="D112" s="172" t="s">
        <v>120</v>
      </c>
      <c r="E112" s="173"/>
      <c r="F112" s="173"/>
      <c r="G112" s="173"/>
      <c r="H112" s="173"/>
      <c r="I112" s="208"/>
      <c r="J112" s="40">
        <v>0.86</v>
      </c>
    </row>
    <row r="113" spans="2:10">
      <c r="B113" s="8">
        <f t="shared" si="2"/>
        <v>84</v>
      </c>
      <c r="C113" s="1" t="s">
        <v>117</v>
      </c>
      <c r="D113" s="172" t="s">
        <v>121</v>
      </c>
      <c r="E113" s="173"/>
      <c r="F113" s="173"/>
      <c r="G113" s="173"/>
      <c r="H113" s="173"/>
      <c r="I113" s="208"/>
      <c r="J113" s="40">
        <v>0.86</v>
      </c>
    </row>
    <row r="114" spans="2:10">
      <c r="B114" s="8">
        <f t="shared" si="2"/>
        <v>84</v>
      </c>
      <c r="C114" s="1" t="s">
        <v>119</v>
      </c>
      <c r="D114" s="172" t="s">
        <v>122</v>
      </c>
      <c r="E114" s="173"/>
      <c r="F114" s="173"/>
      <c r="G114" s="173"/>
      <c r="H114" s="173"/>
      <c r="I114" s="208"/>
      <c r="J114" s="40">
        <v>0.86</v>
      </c>
    </row>
    <row r="115" spans="2:10" ht="18" thickBot="1">
      <c r="B115" s="8">
        <f t="shared" si="2"/>
        <v>85</v>
      </c>
      <c r="C115" s="19" t="s">
        <v>117</v>
      </c>
      <c r="D115" s="191" t="s">
        <v>123</v>
      </c>
      <c r="E115" s="192"/>
      <c r="F115" s="192"/>
      <c r="G115" s="192"/>
      <c r="H115" s="192"/>
      <c r="I115" s="193"/>
      <c r="J115" s="41">
        <v>0.86</v>
      </c>
    </row>
    <row r="116" spans="2:10" ht="15.75" thickBot="1">
      <c r="C116" s="202" t="s">
        <v>124</v>
      </c>
      <c r="D116" s="203"/>
      <c r="E116" s="203"/>
      <c r="F116" s="203"/>
      <c r="G116" s="203"/>
      <c r="H116" s="203"/>
      <c r="I116" s="203"/>
      <c r="J116" s="204"/>
    </row>
    <row r="117" spans="2:10">
      <c r="B117" s="8">
        <f>B115+1</f>
        <v>86</v>
      </c>
      <c r="C117" s="20" t="s">
        <v>125</v>
      </c>
      <c r="D117" s="188" t="s">
        <v>126</v>
      </c>
      <c r="E117" s="189"/>
      <c r="F117" s="189"/>
      <c r="G117" s="189"/>
      <c r="H117" s="189"/>
      <c r="I117" s="190"/>
      <c r="J117" s="39">
        <v>5.5</v>
      </c>
    </row>
    <row r="118" spans="2:10">
      <c r="B118" s="8">
        <f>B117+1</f>
        <v>87</v>
      </c>
      <c r="C118" s="20" t="s">
        <v>127</v>
      </c>
      <c r="D118" s="172" t="s">
        <v>128</v>
      </c>
      <c r="E118" s="173"/>
      <c r="F118" s="173"/>
      <c r="G118" s="173"/>
      <c r="H118" s="173"/>
      <c r="I118" s="174"/>
      <c r="J118" s="39">
        <v>4.29</v>
      </c>
    </row>
    <row r="119" spans="2:10">
      <c r="B119" s="8">
        <f t="shared" ref="B119:B137" si="3">B117+1</f>
        <v>87</v>
      </c>
      <c r="C119" s="14" t="s">
        <v>127</v>
      </c>
      <c r="D119" s="172" t="s">
        <v>129</v>
      </c>
      <c r="E119" s="173"/>
      <c r="F119" s="173"/>
      <c r="G119" s="173"/>
      <c r="H119" s="173"/>
      <c r="I119" s="208"/>
      <c r="J119" s="40">
        <v>5.03</v>
      </c>
    </row>
    <row r="120" spans="2:10">
      <c r="B120" s="8">
        <f t="shared" si="3"/>
        <v>88</v>
      </c>
      <c r="C120" s="14" t="s">
        <v>130</v>
      </c>
      <c r="D120" s="172" t="s">
        <v>131</v>
      </c>
      <c r="E120" s="173"/>
      <c r="F120" s="173"/>
      <c r="G120" s="173"/>
      <c r="H120" s="173"/>
      <c r="I120" s="208"/>
      <c r="J120" s="40">
        <v>5.5</v>
      </c>
    </row>
    <row r="121" spans="2:10">
      <c r="B121" s="8">
        <f t="shared" si="3"/>
        <v>88</v>
      </c>
      <c r="C121" s="14" t="s">
        <v>127</v>
      </c>
      <c r="D121" s="172" t="s">
        <v>132</v>
      </c>
      <c r="E121" s="173"/>
      <c r="F121" s="173"/>
      <c r="G121" s="173"/>
      <c r="H121" s="173"/>
      <c r="I121" s="174"/>
      <c r="J121" s="40">
        <v>3.86</v>
      </c>
    </row>
    <row r="122" spans="2:10">
      <c r="B122" s="8">
        <f t="shared" si="3"/>
        <v>89</v>
      </c>
      <c r="C122" s="14" t="s">
        <v>127</v>
      </c>
      <c r="D122" s="172" t="s">
        <v>133</v>
      </c>
      <c r="E122" s="173"/>
      <c r="F122" s="173"/>
      <c r="G122" s="173"/>
      <c r="H122" s="173"/>
      <c r="I122" s="208"/>
      <c r="J122" s="40">
        <v>6.18</v>
      </c>
    </row>
    <row r="123" spans="2:10">
      <c r="B123" s="8">
        <f t="shared" si="3"/>
        <v>89</v>
      </c>
      <c r="C123" s="14" t="s">
        <v>127</v>
      </c>
      <c r="D123" s="172" t="s">
        <v>134</v>
      </c>
      <c r="E123" s="173"/>
      <c r="F123" s="173"/>
      <c r="G123" s="173"/>
      <c r="H123" s="173"/>
      <c r="I123" s="174"/>
      <c r="J123" s="40">
        <v>4.3600000000000003</v>
      </c>
    </row>
    <row r="124" spans="2:10">
      <c r="B124" s="8">
        <f t="shared" si="3"/>
        <v>90</v>
      </c>
      <c r="C124" s="14" t="s">
        <v>130</v>
      </c>
      <c r="D124" s="172" t="s">
        <v>135</v>
      </c>
      <c r="E124" s="173"/>
      <c r="F124" s="173"/>
      <c r="G124" s="173"/>
      <c r="H124" s="173"/>
      <c r="I124" s="208"/>
      <c r="J124" s="40">
        <v>3.97</v>
      </c>
    </row>
    <row r="125" spans="2:10">
      <c r="B125" s="8">
        <f t="shared" si="3"/>
        <v>90</v>
      </c>
      <c r="C125" s="14" t="s">
        <v>130</v>
      </c>
      <c r="D125" s="172" t="s">
        <v>136</v>
      </c>
      <c r="E125" s="173"/>
      <c r="F125" s="173"/>
      <c r="G125" s="173"/>
      <c r="H125" s="173"/>
      <c r="I125" s="208"/>
      <c r="J125" s="40">
        <v>7.43</v>
      </c>
    </row>
    <row r="126" spans="2:10">
      <c r="B126" s="8">
        <f t="shared" si="3"/>
        <v>91</v>
      </c>
      <c r="C126" s="14" t="s">
        <v>130</v>
      </c>
      <c r="D126" s="172" t="s">
        <v>137</v>
      </c>
      <c r="E126" s="173"/>
      <c r="F126" s="173"/>
      <c r="G126" s="173"/>
      <c r="H126" s="173"/>
      <c r="I126" s="208"/>
      <c r="J126" s="40">
        <v>2.68</v>
      </c>
    </row>
    <row r="127" spans="2:10">
      <c r="B127" s="8">
        <f t="shared" si="3"/>
        <v>91</v>
      </c>
      <c r="C127" s="14" t="s">
        <v>130</v>
      </c>
      <c r="D127" s="172" t="s">
        <v>138</v>
      </c>
      <c r="E127" s="173"/>
      <c r="F127" s="173"/>
      <c r="G127" s="173"/>
      <c r="H127" s="173"/>
      <c r="I127" s="208"/>
      <c r="J127" s="40">
        <v>4.3</v>
      </c>
    </row>
    <row r="128" spans="2:10">
      <c r="B128" s="8">
        <f t="shared" si="3"/>
        <v>92</v>
      </c>
      <c r="C128" s="14" t="s">
        <v>130</v>
      </c>
      <c r="D128" s="172" t="s">
        <v>139</v>
      </c>
      <c r="E128" s="173"/>
      <c r="F128" s="173"/>
      <c r="G128" s="173"/>
      <c r="H128" s="173"/>
      <c r="I128" s="208"/>
      <c r="J128" s="40">
        <v>3.11</v>
      </c>
    </row>
    <row r="129" spans="2:10">
      <c r="B129" s="8">
        <f t="shared" si="3"/>
        <v>92</v>
      </c>
      <c r="C129" s="14" t="s">
        <v>127</v>
      </c>
      <c r="D129" s="172" t="s">
        <v>140</v>
      </c>
      <c r="E129" s="173"/>
      <c r="F129" s="173"/>
      <c r="G129" s="173"/>
      <c r="H129" s="173"/>
      <c r="I129" s="208"/>
      <c r="J129" s="40">
        <v>3.88</v>
      </c>
    </row>
    <row r="130" spans="2:10">
      <c r="B130" s="8">
        <f t="shared" si="3"/>
        <v>93</v>
      </c>
      <c r="C130" s="14" t="s">
        <v>130</v>
      </c>
      <c r="D130" s="172" t="s">
        <v>141</v>
      </c>
      <c r="E130" s="173"/>
      <c r="F130" s="173"/>
      <c r="G130" s="173"/>
      <c r="H130" s="173"/>
      <c r="I130" s="208"/>
      <c r="J130" s="40">
        <v>2.39</v>
      </c>
    </row>
    <row r="131" spans="2:10">
      <c r="B131" s="8">
        <f t="shared" si="3"/>
        <v>93</v>
      </c>
      <c r="C131" s="14" t="s">
        <v>130</v>
      </c>
      <c r="D131" s="172" t="s">
        <v>142</v>
      </c>
      <c r="E131" s="173"/>
      <c r="F131" s="173"/>
      <c r="G131" s="173"/>
      <c r="H131" s="173"/>
      <c r="I131" s="208"/>
      <c r="J131" s="40">
        <v>5.79</v>
      </c>
    </row>
    <row r="132" spans="2:10">
      <c r="B132" s="8">
        <f t="shared" si="3"/>
        <v>94</v>
      </c>
      <c r="C132" s="1" t="s">
        <v>143</v>
      </c>
      <c r="D132" s="172" t="s">
        <v>144</v>
      </c>
      <c r="E132" s="173"/>
      <c r="F132" s="173"/>
      <c r="G132" s="173"/>
      <c r="H132" s="173"/>
      <c r="I132" s="208"/>
      <c r="J132" s="40">
        <v>2.5499999999999998</v>
      </c>
    </row>
    <row r="133" spans="2:10">
      <c r="B133" s="8">
        <f t="shared" si="3"/>
        <v>94</v>
      </c>
      <c r="C133" s="1" t="s">
        <v>145</v>
      </c>
      <c r="D133" s="172" t="s">
        <v>146</v>
      </c>
      <c r="E133" s="173"/>
      <c r="F133" s="173"/>
      <c r="G133" s="173"/>
      <c r="H133" s="173"/>
      <c r="I133" s="208"/>
      <c r="J133" s="40">
        <v>2.5499999999999998</v>
      </c>
    </row>
    <row r="134" spans="2:10">
      <c r="B134" s="8">
        <f t="shared" si="3"/>
        <v>95</v>
      </c>
      <c r="C134" s="1" t="s">
        <v>145</v>
      </c>
      <c r="D134" s="172" t="s">
        <v>147</v>
      </c>
      <c r="E134" s="173"/>
      <c r="F134" s="173"/>
      <c r="G134" s="173"/>
      <c r="H134" s="173"/>
      <c r="I134" s="208"/>
      <c r="J134" s="40">
        <v>2.99</v>
      </c>
    </row>
    <row r="135" spans="2:10">
      <c r="B135" s="8">
        <f t="shared" si="3"/>
        <v>95</v>
      </c>
      <c r="C135" s="1" t="s">
        <v>148</v>
      </c>
      <c r="D135" s="172" t="s">
        <v>149</v>
      </c>
      <c r="E135" s="173"/>
      <c r="F135" s="173"/>
      <c r="G135" s="173"/>
      <c r="H135" s="173"/>
      <c r="I135" s="208"/>
      <c r="J135" s="40">
        <v>1.96</v>
      </c>
    </row>
    <row r="136" spans="2:10">
      <c r="B136" s="8">
        <f t="shared" si="3"/>
        <v>96</v>
      </c>
      <c r="C136" s="1" t="s">
        <v>145</v>
      </c>
      <c r="D136" s="172" t="s">
        <v>150</v>
      </c>
      <c r="E136" s="173"/>
      <c r="F136" s="173"/>
      <c r="G136" s="173"/>
      <c r="H136" s="173"/>
      <c r="I136" s="174"/>
      <c r="J136" s="40">
        <v>2.67</v>
      </c>
    </row>
    <row r="137" spans="2:10" ht="18" thickBot="1">
      <c r="B137" s="8">
        <f t="shared" si="3"/>
        <v>96</v>
      </c>
      <c r="C137" s="1" t="s">
        <v>145</v>
      </c>
      <c r="D137" s="172" t="s">
        <v>151</v>
      </c>
      <c r="E137" s="173"/>
      <c r="F137" s="173"/>
      <c r="G137" s="173"/>
      <c r="H137" s="173"/>
      <c r="I137" s="208"/>
      <c r="J137" s="40">
        <v>2.11</v>
      </c>
    </row>
    <row r="138" spans="2:10" ht="15.75" thickBot="1">
      <c r="C138" s="205" t="s">
        <v>152</v>
      </c>
      <c r="D138" s="206"/>
      <c r="E138" s="206"/>
      <c r="F138" s="206"/>
      <c r="G138" s="206"/>
      <c r="H138" s="206"/>
      <c r="I138" s="206"/>
      <c r="J138" s="207"/>
    </row>
    <row r="139" spans="2:10">
      <c r="B139" s="8">
        <f>B137+1</f>
        <v>97</v>
      </c>
      <c r="C139" s="20" t="s">
        <v>153</v>
      </c>
      <c r="D139" s="188" t="s">
        <v>154</v>
      </c>
      <c r="E139" s="189"/>
      <c r="F139" s="189"/>
      <c r="G139" s="189"/>
      <c r="H139" s="189"/>
      <c r="I139" s="190"/>
      <c r="J139" s="39">
        <v>20.61</v>
      </c>
    </row>
    <row r="140" spans="2:10">
      <c r="B140" s="8">
        <f>B139+1</f>
        <v>98</v>
      </c>
      <c r="C140" s="20" t="s">
        <v>155</v>
      </c>
      <c r="D140" s="216" t="s">
        <v>156</v>
      </c>
      <c r="E140" s="217"/>
      <c r="F140" s="217"/>
      <c r="G140" s="217"/>
      <c r="H140" s="217"/>
      <c r="I140" s="228"/>
      <c r="J140" s="39">
        <v>9.17</v>
      </c>
    </row>
    <row r="141" spans="2:10">
      <c r="B141" s="8">
        <f t="shared" ref="B141:B204" si="4">B140+1</f>
        <v>99</v>
      </c>
      <c r="C141" s="1" t="s">
        <v>157</v>
      </c>
      <c r="D141" s="172" t="s">
        <v>158</v>
      </c>
      <c r="E141" s="173"/>
      <c r="F141" s="173"/>
      <c r="G141" s="173"/>
      <c r="H141" s="173"/>
      <c r="I141" s="208"/>
      <c r="J141" s="40">
        <v>1.73</v>
      </c>
    </row>
    <row r="142" spans="2:10">
      <c r="B142" s="8">
        <f t="shared" si="4"/>
        <v>100</v>
      </c>
      <c r="C142" s="14" t="s">
        <v>159</v>
      </c>
      <c r="D142" s="172" t="s">
        <v>160</v>
      </c>
      <c r="E142" s="173"/>
      <c r="F142" s="173"/>
      <c r="G142" s="173"/>
      <c r="H142" s="173"/>
      <c r="I142" s="208"/>
      <c r="J142" s="40">
        <v>2.71</v>
      </c>
    </row>
    <row r="143" spans="2:10">
      <c r="B143" s="8">
        <f t="shared" si="4"/>
        <v>101</v>
      </c>
      <c r="C143" s="1" t="s">
        <v>161</v>
      </c>
      <c r="D143" s="172" t="s">
        <v>162</v>
      </c>
      <c r="E143" s="173"/>
      <c r="F143" s="173"/>
      <c r="G143" s="173"/>
      <c r="H143" s="173"/>
      <c r="I143" s="208"/>
      <c r="J143" s="40">
        <v>27.7</v>
      </c>
    </row>
    <row r="144" spans="2:10">
      <c r="B144" s="8">
        <f t="shared" si="4"/>
        <v>102</v>
      </c>
      <c r="C144" s="21" t="s">
        <v>163</v>
      </c>
      <c r="D144" s="172" t="s">
        <v>164</v>
      </c>
      <c r="E144" s="173"/>
      <c r="F144" s="173"/>
      <c r="G144" s="173"/>
      <c r="H144" s="173"/>
      <c r="I144" s="208"/>
      <c r="J144" s="40">
        <v>2.16</v>
      </c>
    </row>
    <row r="145" spans="2:10">
      <c r="B145" s="8">
        <f t="shared" si="4"/>
        <v>103</v>
      </c>
      <c r="C145" s="14" t="s">
        <v>165</v>
      </c>
      <c r="D145" s="172" t="s">
        <v>166</v>
      </c>
      <c r="E145" s="173"/>
      <c r="F145" s="173"/>
      <c r="G145" s="173"/>
      <c r="H145" s="173"/>
      <c r="I145" s="208"/>
      <c r="J145" s="40">
        <v>6.56</v>
      </c>
    </row>
    <row r="146" spans="2:10">
      <c r="B146" s="8">
        <f t="shared" si="4"/>
        <v>104</v>
      </c>
      <c r="C146" s="14" t="s">
        <v>165</v>
      </c>
      <c r="D146" s="172" t="s">
        <v>167</v>
      </c>
      <c r="E146" s="173"/>
      <c r="F146" s="173"/>
      <c r="G146" s="173"/>
      <c r="H146" s="173"/>
      <c r="I146" s="208"/>
      <c r="J146" s="40">
        <v>8.0500000000000007</v>
      </c>
    </row>
    <row r="147" spans="2:10">
      <c r="B147" s="8">
        <f t="shared" si="4"/>
        <v>105</v>
      </c>
      <c r="C147" s="1" t="s">
        <v>168</v>
      </c>
      <c r="D147" s="172" t="s">
        <v>169</v>
      </c>
      <c r="E147" s="173"/>
      <c r="F147" s="173"/>
      <c r="G147" s="173"/>
      <c r="H147" s="173"/>
      <c r="I147" s="208"/>
      <c r="J147" s="40">
        <v>2.13</v>
      </c>
    </row>
    <row r="148" spans="2:10">
      <c r="B148" s="8">
        <f t="shared" si="4"/>
        <v>106</v>
      </c>
      <c r="C148" s="1" t="s">
        <v>168</v>
      </c>
      <c r="D148" s="172" t="s">
        <v>170</v>
      </c>
      <c r="E148" s="173"/>
      <c r="F148" s="173"/>
      <c r="G148" s="173"/>
      <c r="H148" s="173"/>
      <c r="I148" s="208"/>
      <c r="J148" s="40">
        <v>2.64</v>
      </c>
    </row>
    <row r="149" spans="2:10">
      <c r="B149" s="8">
        <f t="shared" si="4"/>
        <v>107</v>
      </c>
      <c r="C149" s="1" t="s">
        <v>168</v>
      </c>
      <c r="D149" s="172" t="s">
        <v>171</v>
      </c>
      <c r="E149" s="173"/>
      <c r="F149" s="173"/>
      <c r="G149" s="173"/>
      <c r="H149" s="173"/>
      <c r="I149" s="208"/>
      <c r="J149" s="40">
        <v>2.12</v>
      </c>
    </row>
    <row r="150" spans="2:10">
      <c r="B150" s="8">
        <f t="shared" si="4"/>
        <v>108</v>
      </c>
      <c r="C150" s="1" t="s">
        <v>168</v>
      </c>
      <c r="D150" s="172" t="s">
        <v>172</v>
      </c>
      <c r="E150" s="173"/>
      <c r="F150" s="173"/>
      <c r="G150" s="173"/>
      <c r="H150" s="173"/>
      <c r="I150" s="208"/>
      <c r="J150" s="40">
        <v>3.37</v>
      </c>
    </row>
    <row r="151" spans="2:10">
      <c r="B151" s="8">
        <f t="shared" si="4"/>
        <v>109</v>
      </c>
      <c r="C151" s="1" t="s">
        <v>168</v>
      </c>
      <c r="D151" s="172" t="s">
        <v>173</v>
      </c>
      <c r="E151" s="173"/>
      <c r="F151" s="173"/>
      <c r="G151" s="173"/>
      <c r="H151" s="173"/>
      <c r="I151" s="208"/>
      <c r="J151" s="40">
        <v>5.63</v>
      </c>
    </row>
    <row r="152" spans="2:10">
      <c r="B152" s="8">
        <f t="shared" si="4"/>
        <v>110</v>
      </c>
      <c r="C152" s="1" t="s">
        <v>168</v>
      </c>
      <c r="D152" s="172" t="s">
        <v>174</v>
      </c>
      <c r="E152" s="173"/>
      <c r="F152" s="173"/>
      <c r="G152" s="173"/>
      <c r="H152" s="173"/>
      <c r="I152" s="208"/>
      <c r="J152" s="40">
        <v>5.25</v>
      </c>
    </row>
    <row r="153" spans="2:10">
      <c r="B153" s="8">
        <f t="shared" si="4"/>
        <v>111</v>
      </c>
      <c r="C153" s="1" t="s">
        <v>168</v>
      </c>
      <c r="D153" s="172" t="s">
        <v>175</v>
      </c>
      <c r="E153" s="173"/>
      <c r="F153" s="173"/>
      <c r="G153" s="173"/>
      <c r="H153" s="173"/>
      <c r="I153" s="208"/>
      <c r="J153" s="40">
        <v>6.54</v>
      </c>
    </row>
    <row r="154" spans="2:10">
      <c r="B154" s="8">
        <f t="shared" si="4"/>
        <v>112</v>
      </c>
      <c r="C154" s="1" t="s">
        <v>176</v>
      </c>
      <c r="D154" s="172" t="s">
        <v>177</v>
      </c>
      <c r="E154" s="173"/>
      <c r="F154" s="173"/>
      <c r="G154" s="173"/>
      <c r="H154" s="173"/>
      <c r="I154" s="208"/>
      <c r="J154" s="40">
        <v>2.99</v>
      </c>
    </row>
    <row r="155" spans="2:10">
      <c r="B155" s="8">
        <f t="shared" si="4"/>
        <v>113</v>
      </c>
      <c r="C155" s="1" t="s">
        <v>168</v>
      </c>
      <c r="D155" s="172" t="s">
        <v>178</v>
      </c>
      <c r="E155" s="173"/>
      <c r="F155" s="173"/>
      <c r="G155" s="173"/>
      <c r="H155" s="173"/>
      <c r="I155" s="208"/>
      <c r="J155" s="40">
        <v>3.43</v>
      </c>
    </row>
    <row r="156" spans="2:10">
      <c r="B156" s="8">
        <f t="shared" si="4"/>
        <v>114</v>
      </c>
      <c r="C156" s="1" t="s">
        <v>168</v>
      </c>
      <c r="D156" s="172" t="s">
        <v>179</v>
      </c>
      <c r="E156" s="173"/>
      <c r="F156" s="173"/>
      <c r="G156" s="173"/>
      <c r="H156" s="173"/>
      <c r="I156" s="208"/>
      <c r="J156" s="40">
        <v>4.2</v>
      </c>
    </row>
    <row r="157" spans="2:10">
      <c r="B157" s="8">
        <f t="shared" si="4"/>
        <v>115</v>
      </c>
      <c r="C157" s="1" t="s">
        <v>168</v>
      </c>
      <c r="D157" s="172" t="s">
        <v>180</v>
      </c>
      <c r="E157" s="173"/>
      <c r="F157" s="173"/>
      <c r="G157" s="173"/>
      <c r="H157" s="173"/>
      <c r="I157" s="208"/>
      <c r="J157" s="40">
        <v>4.8499999999999996</v>
      </c>
    </row>
    <row r="158" spans="2:10">
      <c r="B158" s="8">
        <f t="shared" si="4"/>
        <v>116</v>
      </c>
      <c r="C158" s="1" t="s">
        <v>168</v>
      </c>
      <c r="D158" s="172" t="s">
        <v>181</v>
      </c>
      <c r="E158" s="173"/>
      <c r="F158" s="173"/>
      <c r="G158" s="173"/>
      <c r="H158" s="173"/>
      <c r="I158" s="208"/>
      <c r="J158" s="40">
        <v>8.4</v>
      </c>
    </row>
    <row r="159" spans="2:10">
      <c r="B159" s="8">
        <f t="shared" si="4"/>
        <v>117</v>
      </c>
      <c r="C159" s="1" t="s">
        <v>168</v>
      </c>
      <c r="D159" s="172" t="s">
        <v>182</v>
      </c>
      <c r="E159" s="173"/>
      <c r="F159" s="173"/>
      <c r="G159" s="173"/>
      <c r="H159" s="173"/>
      <c r="I159" s="208"/>
      <c r="J159" s="40">
        <v>4.21</v>
      </c>
    </row>
    <row r="160" spans="2:10">
      <c r="B160" s="8">
        <f t="shared" si="4"/>
        <v>118</v>
      </c>
      <c r="C160" s="1" t="s">
        <v>168</v>
      </c>
      <c r="D160" s="172" t="s">
        <v>183</v>
      </c>
      <c r="E160" s="173"/>
      <c r="F160" s="173"/>
      <c r="G160" s="173"/>
      <c r="H160" s="173"/>
      <c r="I160" s="208"/>
      <c r="J160" s="40">
        <v>4.8600000000000003</v>
      </c>
    </row>
    <row r="161" spans="2:10">
      <c r="B161" s="8">
        <f t="shared" si="4"/>
        <v>119</v>
      </c>
      <c r="C161" s="1" t="s">
        <v>168</v>
      </c>
      <c r="D161" s="172" t="s">
        <v>184</v>
      </c>
      <c r="E161" s="173"/>
      <c r="F161" s="173"/>
      <c r="G161" s="173"/>
      <c r="H161" s="173"/>
      <c r="I161" s="208"/>
      <c r="J161" s="40">
        <v>4.62</v>
      </c>
    </row>
    <row r="162" spans="2:10">
      <c r="B162" s="8">
        <f t="shared" si="4"/>
        <v>120</v>
      </c>
      <c r="C162" s="1" t="s">
        <v>176</v>
      </c>
      <c r="D162" s="172" t="s">
        <v>185</v>
      </c>
      <c r="E162" s="173"/>
      <c r="F162" s="173"/>
      <c r="G162" s="173"/>
      <c r="H162" s="173"/>
      <c r="I162" s="208"/>
      <c r="J162" s="40">
        <v>7.09</v>
      </c>
    </row>
    <row r="163" spans="2:10">
      <c r="B163" s="8">
        <f t="shared" si="4"/>
        <v>121</v>
      </c>
      <c r="C163" s="1" t="s">
        <v>168</v>
      </c>
      <c r="D163" s="221" t="s">
        <v>186</v>
      </c>
      <c r="E163" s="222"/>
      <c r="F163" s="222"/>
      <c r="G163" s="222"/>
      <c r="H163" s="222"/>
      <c r="I163" s="227"/>
      <c r="J163" s="43">
        <v>12.01</v>
      </c>
    </row>
    <row r="164" spans="2:10">
      <c r="B164" s="8">
        <f t="shared" si="4"/>
        <v>122</v>
      </c>
      <c r="C164" s="1" t="s">
        <v>176</v>
      </c>
      <c r="D164" s="172" t="s">
        <v>187</v>
      </c>
      <c r="E164" s="173"/>
      <c r="F164" s="173"/>
      <c r="G164" s="173"/>
      <c r="H164" s="173"/>
      <c r="I164" s="208"/>
      <c r="J164" s="40">
        <v>9.92</v>
      </c>
    </row>
    <row r="165" spans="2:10">
      <c r="B165" s="8">
        <f t="shared" si="4"/>
        <v>123</v>
      </c>
      <c r="C165" s="1" t="s">
        <v>168</v>
      </c>
      <c r="D165" s="172" t="s">
        <v>188</v>
      </c>
      <c r="E165" s="173"/>
      <c r="F165" s="173"/>
      <c r="G165" s="173"/>
      <c r="H165" s="173"/>
      <c r="I165" s="208"/>
      <c r="J165" s="40">
        <v>15.22</v>
      </c>
    </row>
    <row r="166" spans="2:10">
      <c r="B166" s="8">
        <f t="shared" si="4"/>
        <v>124</v>
      </c>
      <c r="C166" s="1" t="s">
        <v>168</v>
      </c>
      <c r="D166" s="172" t="s">
        <v>189</v>
      </c>
      <c r="E166" s="173"/>
      <c r="F166" s="173"/>
      <c r="G166" s="173"/>
      <c r="H166" s="173"/>
      <c r="I166" s="208"/>
      <c r="J166" s="40">
        <v>18.510000000000002</v>
      </c>
    </row>
    <row r="167" spans="2:10">
      <c r="B167" s="8">
        <f t="shared" si="4"/>
        <v>125</v>
      </c>
      <c r="C167" s="1" t="s">
        <v>168</v>
      </c>
      <c r="D167" s="172" t="s">
        <v>190</v>
      </c>
      <c r="E167" s="173"/>
      <c r="F167" s="173"/>
      <c r="G167" s="173"/>
      <c r="H167" s="173"/>
      <c r="I167" s="208"/>
      <c r="J167" s="40">
        <v>17.71</v>
      </c>
    </row>
    <row r="168" spans="2:10">
      <c r="B168" s="8">
        <f t="shared" si="4"/>
        <v>126</v>
      </c>
      <c r="C168" s="1" t="s">
        <v>168</v>
      </c>
      <c r="D168" s="172" t="s">
        <v>191</v>
      </c>
      <c r="E168" s="173"/>
      <c r="F168" s="173"/>
      <c r="G168" s="173"/>
      <c r="H168" s="173"/>
      <c r="I168" s="208"/>
      <c r="J168" s="40">
        <v>21.4</v>
      </c>
    </row>
    <row r="169" spans="2:10">
      <c r="B169" s="8">
        <f t="shared" si="4"/>
        <v>127</v>
      </c>
      <c r="C169" s="1" t="s">
        <v>176</v>
      </c>
      <c r="D169" s="172" t="s">
        <v>192</v>
      </c>
      <c r="E169" s="173"/>
      <c r="F169" s="173"/>
      <c r="G169" s="173"/>
      <c r="H169" s="173"/>
      <c r="I169" s="208"/>
      <c r="J169" s="40">
        <v>21.03</v>
      </c>
    </row>
    <row r="170" spans="2:10">
      <c r="B170" s="8">
        <f t="shared" si="4"/>
        <v>128</v>
      </c>
      <c r="C170" s="1" t="s">
        <v>168</v>
      </c>
      <c r="D170" s="172" t="s">
        <v>193</v>
      </c>
      <c r="E170" s="173"/>
      <c r="F170" s="173"/>
      <c r="G170" s="173"/>
      <c r="H170" s="173"/>
      <c r="I170" s="208"/>
      <c r="J170" s="40">
        <v>22.87</v>
      </c>
    </row>
    <row r="171" spans="2:10">
      <c r="B171" s="8">
        <f t="shared" si="4"/>
        <v>129</v>
      </c>
      <c r="C171" s="1" t="s">
        <v>176</v>
      </c>
      <c r="D171" s="172" t="s">
        <v>194</v>
      </c>
      <c r="E171" s="173"/>
      <c r="F171" s="173"/>
      <c r="G171" s="173"/>
      <c r="H171" s="173"/>
      <c r="I171" s="208"/>
      <c r="J171" s="40">
        <v>29.46</v>
      </c>
    </row>
    <row r="172" spans="2:10">
      <c r="B172" s="8">
        <f t="shared" si="4"/>
        <v>130</v>
      </c>
      <c r="C172" s="1" t="s">
        <v>176</v>
      </c>
      <c r="D172" s="172" t="s">
        <v>195</v>
      </c>
      <c r="E172" s="173"/>
      <c r="F172" s="173"/>
      <c r="G172" s="173"/>
      <c r="H172" s="173"/>
      <c r="I172" s="208"/>
      <c r="J172" s="40">
        <v>24.85</v>
      </c>
    </row>
    <row r="173" spans="2:10">
      <c r="B173" s="8">
        <f t="shared" si="4"/>
        <v>131</v>
      </c>
      <c r="C173" s="1" t="s">
        <v>168</v>
      </c>
      <c r="D173" s="172" t="s">
        <v>196</v>
      </c>
      <c r="E173" s="173"/>
      <c r="F173" s="173"/>
      <c r="G173" s="173"/>
      <c r="H173" s="173"/>
      <c r="I173" s="208"/>
      <c r="J173" s="40">
        <v>39.14</v>
      </c>
    </row>
    <row r="174" spans="2:10">
      <c r="B174" s="8">
        <f t="shared" si="4"/>
        <v>132</v>
      </c>
      <c r="C174" s="1" t="s">
        <v>176</v>
      </c>
      <c r="D174" s="172" t="s">
        <v>197</v>
      </c>
      <c r="E174" s="173"/>
      <c r="F174" s="173"/>
      <c r="G174" s="173"/>
      <c r="H174" s="173"/>
      <c r="I174" s="208"/>
      <c r="J174" s="40">
        <v>33.35</v>
      </c>
    </row>
    <row r="175" spans="2:10">
      <c r="B175" s="8">
        <f t="shared" si="4"/>
        <v>133</v>
      </c>
      <c r="C175" s="1" t="s">
        <v>176</v>
      </c>
      <c r="D175" s="221" t="s">
        <v>198</v>
      </c>
      <c r="E175" s="222"/>
      <c r="F175" s="222"/>
      <c r="G175" s="222"/>
      <c r="H175" s="222"/>
      <c r="I175" s="223"/>
      <c r="J175" s="40">
        <v>1.33</v>
      </c>
    </row>
    <row r="176" spans="2:10">
      <c r="B176" s="8">
        <f t="shared" si="4"/>
        <v>134</v>
      </c>
      <c r="C176" s="1" t="s">
        <v>168</v>
      </c>
      <c r="D176" s="221" t="s">
        <v>199</v>
      </c>
      <c r="E176" s="222"/>
      <c r="F176" s="222"/>
      <c r="G176" s="222"/>
      <c r="H176" s="222"/>
      <c r="I176" s="223"/>
      <c r="J176" s="40">
        <v>1.43</v>
      </c>
    </row>
    <row r="177" spans="2:10">
      <c r="B177" s="8">
        <f t="shared" si="4"/>
        <v>135</v>
      </c>
      <c r="C177" s="1" t="s">
        <v>176</v>
      </c>
      <c r="D177" s="221" t="s">
        <v>200</v>
      </c>
      <c r="E177" s="222"/>
      <c r="F177" s="222"/>
      <c r="G177" s="222"/>
      <c r="H177" s="222"/>
      <c r="I177" s="223"/>
      <c r="J177" s="40">
        <v>1.5</v>
      </c>
    </row>
    <row r="178" spans="2:10">
      <c r="B178" s="8">
        <f t="shared" si="4"/>
        <v>136</v>
      </c>
      <c r="C178" s="1" t="s">
        <v>176</v>
      </c>
      <c r="D178" s="221" t="s">
        <v>201</v>
      </c>
      <c r="E178" s="222"/>
      <c r="F178" s="222"/>
      <c r="G178" s="222"/>
      <c r="H178" s="222"/>
      <c r="I178" s="223"/>
      <c r="J178" s="40">
        <v>1.3</v>
      </c>
    </row>
    <row r="179" spans="2:10">
      <c r="B179" s="8">
        <f t="shared" si="4"/>
        <v>137</v>
      </c>
      <c r="C179" s="1" t="s">
        <v>168</v>
      </c>
      <c r="D179" s="221" t="s">
        <v>202</v>
      </c>
      <c r="E179" s="222"/>
      <c r="F179" s="222"/>
      <c r="G179" s="222"/>
      <c r="H179" s="222"/>
      <c r="I179" s="223"/>
      <c r="J179" s="40">
        <v>1.4</v>
      </c>
    </row>
    <row r="180" spans="2:10">
      <c r="B180" s="8">
        <f t="shared" si="4"/>
        <v>138</v>
      </c>
      <c r="C180" s="1" t="s">
        <v>168</v>
      </c>
      <c r="D180" s="221" t="s">
        <v>203</v>
      </c>
      <c r="E180" s="222"/>
      <c r="F180" s="222"/>
      <c r="G180" s="222"/>
      <c r="H180" s="222"/>
      <c r="I180" s="223"/>
      <c r="J180" s="40">
        <v>1.77</v>
      </c>
    </row>
    <row r="181" spans="2:10">
      <c r="B181" s="8">
        <f t="shared" si="4"/>
        <v>139</v>
      </c>
      <c r="C181" s="1" t="s">
        <v>168</v>
      </c>
      <c r="D181" s="221" t="s">
        <v>204</v>
      </c>
      <c r="E181" s="222"/>
      <c r="F181" s="222"/>
      <c r="G181" s="222"/>
      <c r="H181" s="222"/>
      <c r="I181" s="223"/>
      <c r="J181" s="40">
        <v>2.42</v>
      </c>
    </row>
    <row r="182" spans="2:10">
      <c r="B182" s="8">
        <f t="shared" si="4"/>
        <v>140</v>
      </c>
      <c r="C182" s="1" t="s">
        <v>168</v>
      </c>
      <c r="D182" s="221" t="s">
        <v>205</v>
      </c>
      <c r="E182" s="222"/>
      <c r="F182" s="222"/>
      <c r="G182" s="222"/>
      <c r="H182" s="222"/>
      <c r="I182" s="223"/>
      <c r="J182" s="40">
        <v>1.69</v>
      </c>
    </row>
    <row r="183" spans="2:10">
      <c r="B183" s="8">
        <f t="shared" si="4"/>
        <v>141</v>
      </c>
      <c r="C183" s="1" t="s">
        <v>168</v>
      </c>
      <c r="D183" s="221" t="s">
        <v>206</v>
      </c>
      <c r="E183" s="222"/>
      <c r="F183" s="222"/>
      <c r="G183" s="222"/>
      <c r="H183" s="222"/>
      <c r="I183" s="223"/>
      <c r="J183" s="40">
        <v>1.64</v>
      </c>
    </row>
    <row r="184" spans="2:10">
      <c r="B184" s="8">
        <f t="shared" si="4"/>
        <v>142</v>
      </c>
      <c r="C184" s="1" t="s">
        <v>176</v>
      </c>
      <c r="D184" s="172" t="s">
        <v>207</v>
      </c>
      <c r="E184" s="173"/>
      <c r="F184" s="173"/>
      <c r="G184" s="173"/>
      <c r="H184" s="173"/>
      <c r="I184" s="208"/>
      <c r="J184" s="40">
        <v>2.34</v>
      </c>
    </row>
    <row r="185" spans="2:10">
      <c r="B185" s="8">
        <f t="shared" si="4"/>
        <v>143</v>
      </c>
      <c r="C185" s="1" t="s">
        <v>176</v>
      </c>
      <c r="D185" s="172" t="s">
        <v>208</v>
      </c>
      <c r="E185" s="173"/>
      <c r="F185" s="173"/>
      <c r="G185" s="173"/>
      <c r="H185" s="173"/>
      <c r="I185" s="208"/>
      <c r="J185" s="40">
        <v>2.39</v>
      </c>
    </row>
    <row r="186" spans="2:10">
      <c r="B186" s="8">
        <f t="shared" si="4"/>
        <v>144</v>
      </c>
      <c r="C186" s="1" t="s">
        <v>176</v>
      </c>
      <c r="D186" s="172" t="s">
        <v>209</v>
      </c>
      <c r="E186" s="173"/>
      <c r="F186" s="173"/>
      <c r="G186" s="173"/>
      <c r="H186" s="173"/>
      <c r="I186" s="208"/>
      <c r="J186" s="40">
        <v>3.29</v>
      </c>
    </row>
    <row r="187" spans="2:10">
      <c r="B187" s="8">
        <f t="shared" si="4"/>
        <v>145</v>
      </c>
      <c r="C187" s="1" t="s">
        <v>168</v>
      </c>
      <c r="D187" s="172" t="s">
        <v>210</v>
      </c>
      <c r="E187" s="173"/>
      <c r="F187" s="173"/>
      <c r="G187" s="173"/>
      <c r="H187" s="173"/>
      <c r="I187" s="208"/>
      <c r="J187" s="40">
        <v>2.99</v>
      </c>
    </row>
    <row r="188" spans="2:10">
      <c r="B188" s="8">
        <f t="shared" si="4"/>
        <v>146</v>
      </c>
      <c r="C188" s="1" t="s">
        <v>211</v>
      </c>
      <c r="D188" s="172" t="s">
        <v>212</v>
      </c>
      <c r="E188" s="173"/>
      <c r="F188" s="173"/>
      <c r="G188" s="173"/>
      <c r="H188" s="173"/>
      <c r="I188" s="208"/>
      <c r="J188" s="40">
        <v>7.62</v>
      </c>
    </row>
    <row r="189" spans="2:10">
      <c r="B189" s="8">
        <f t="shared" si="4"/>
        <v>147</v>
      </c>
      <c r="C189" s="1" t="s">
        <v>213</v>
      </c>
      <c r="D189" s="172" t="s">
        <v>214</v>
      </c>
      <c r="E189" s="173"/>
      <c r="F189" s="173"/>
      <c r="G189" s="173"/>
      <c r="H189" s="173"/>
      <c r="I189" s="208"/>
      <c r="J189" s="40">
        <v>18.239999999999998</v>
      </c>
    </row>
    <row r="190" spans="2:10">
      <c r="B190" s="8">
        <f t="shared" si="4"/>
        <v>148</v>
      </c>
      <c r="C190" s="1" t="s">
        <v>215</v>
      </c>
      <c r="D190" s="172" t="s">
        <v>216</v>
      </c>
      <c r="E190" s="173"/>
      <c r="F190" s="173"/>
      <c r="G190" s="173"/>
      <c r="H190" s="173"/>
      <c r="I190" s="208"/>
      <c r="J190" s="40">
        <v>4.16</v>
      </c>
    </row>
    <row r="191" spans="2:10">
      <c r="B191" s="8">
        <f t="shared" si="4"/>
        <v>149</v>
      </c>
      <c r="C191" s="1" t="s">
        <v>215</v>
      </c>
      <c r="D191" s="172" t="s">
        <v>217</v>
      </c>
      <c r="E191" s="173"/>
      <c r="F191" s="173"/>
      <c r="G191" s="173"/>
      <c r="H191" s="173"/>
      <c r="I191" s="208"/>
      <c r="J191" s="40">
        <v>5.14</v>
      </c>
    </row>
    <row r="192" spans="2:10">
      <c r="B192" s="8">
        <f t="shared" si="4"/>
        <v>150</v>
      </c>
      <c r="C192" s="1" t="s">
        <v>215</v>
      </c>
      <c r="D192" s="172" t="s">
        <v>218</v>
      </c>
      <c r="E192" s="194"/>
      <c r="F192" s="194"/>
      <c r="G192" s="194"/>
      <c r="H192" s="194"/>
      <c r="I192" s="219"/>
      <c r="J192" s="40">
        <v>6.21</v>
      </c>
    </row>
    <row r="193" spans="2:10">
      <c r="B193" s="8">
        <f t="shared" si="4"/>
        <v>151</v>
      </c>
      <c r="C193" s="1" t="s">
        <v>219</v>
      </c>
      <c r="D193" s="172" t="s">
        <v>220</v>
      </c>
      <c r="E193" s="194"/>
      <c r="F193" s="194"/>
      <c r="G193" s="194"/>
      <c r="H193" s="194"/>
      <c r="I193" s="219"/>
      <c r="J193" s="40">
        <v>17.760000000000002</v>
      </c>
    </row>
    <row r="194" spans="2:10">
      <c r="B194" s="8">
        <f t="shared" si="4"/>
        <v>152</v>
      </c>
      <c r="C194" s="1" t="s">
        <v>221</v>
      </c>
      <c r="D194" s="172" t="s">
        <v>222</v>
      </c>
      <c r="E194" s="194"/>
      <c r="F194" s="194"/>
      <c r="G194" s="194"/>
      <c r="H194" s="194"/>
      <c r="I194" s="219"/>
      <c r="J194" s="40">
        <v>3.85</v>
      </c>
    </row>
    <row r="195" spans="2:10">
      <c r="B195" s="8">
        <f t="shared" si="4"/>
        <v>153</v>
      </c>
      <c r="C195" s="14" t="s">
        <v>223</v>
      </c>
      <c r="D195" s="172" t="s">
        <v>224</v>
      </c>
      <c r="E195" s="173"/>
      <c r="F195" s="173"/>
      <c r="G195" s="173"/>
      <c r="H195" s="173"/>
      <c r="I195" s="208"/>
      <c r="J195" s="40">
        <v>14.48</v>
      </c>
    </row>
    <row r="196" spans="2:10">
      <c r="B196" s="8">
        <f t="shared" si="4"/>
        <v>154</v>
      </c>
      <c r="C196" s="14" t="s">
        <v>225</v>
      </c>
      <c r="D196" s="172" t="s">
        <v>226</v>
      </c>
      <c r="E196" s="173"/>
      <c r="F196" s="173"/>
      <c r="G196" s="173"/>
      <c r="H196" s="173"/>
      <c r="I196" s="208"/>
      <c r="J196" s="40">
        <v>17.43</v>
      </c>
    </row>
    <row r="197" spans="2:10">
      <c r="B197" s="8">
        <f t="shared" si="4"/>
        <v>155</v>
      </c>
      <c r="C197" s="16" t="s">
        <v>227</v>
      </c>
      <c r="D197" s="172" t="s">
        <v>228</v>
      </c>
      <c r="E197" s="173"/>
      <c r="F197" s="173"/>
      <c r="G197" s="173"/>
      <c r="H197" s="173"/>
      <c r="I197" s="208"/>
      <c r="J197" s="40">
        <v>2.78</v>
      </c>
    </row>
    <row r="198" spans="2:10">
      <c r="B198" s="8">
        <f t="shared" si="4"/>
        <v>156</v>
      </c>
      <c r="C198" s="16" t="s">
        <v>227</v>
      </c>
      <c r="D198" s="172" t="s">
        <v>229</v>
      </c>
      <c r="E198" s="194"/>
      <c r="F198" s="194"/>
      <c r="G198" s="194"/>
      <c r="H198" s="194"/>
      <c r="I198" s="219"/>
      <c r="J198" s="40">
        <v>2.78</v>
      </c>
    </row>
    <row r="199" spans="2:10">
      <c r="B199" s="8">
        <f t="shared" si="4"/>
        <v>157</v>
      </c>
      <c r="C199" s="16" t="s">
        <v>230</v>
      </c>
      <c r="D199" s="172" t="s">
        <v>231</v>
      </c>
      <c r="E199" s="194"/>
      <c r="F199" s="194"/>
      <c r="G199" s="194"/>
      <c r="H199" s="194"/>
      <c r="I199" s="219"/>
      <c r="J199" s="40">
        <v>4.3899999999999997</v>
      </c>
    </row>
    <row r="200" spans="2:10">
      <c r="B200" s="8">
        <f t="shared" si="4"/>
        <v>158</v>
      </c>
      <c r="C200" s="16" t="s">
        <v>227</v>
      </c>
      <c r="D200" s="172" t="s">
        <v>232</v>
      </c>
      <c r="E200" s="173"/>
      <c r="F200" s="173"/>
      <c r="G200" s="173"/>
      <c r="H200" s="173"/>
      <c r="I200" s="208"/>
      <c r="J200" s="40">
        <v>1.53</v>
      </c>
    </row>
    <row r="201" spans="2:10">
      <c r="B201" s="8">
        <f t="shared" si="4"/>
        <v>159</v>
      </c>
      <c r="C201" s="16" t="s">
        <v>227</v>
      </c>
      <c r="D201" s="172" t="s">
        <v>233</v>
      </c>
      <c r="E201" s="173"/>
      <c r="F201" s="173"/>
      <c r="G201" s="173"/>
      <c r="H201" s="173"/>
      <c r="I201" s="208"/>
      <c r="J201" s="40">
        <v>2.78</v>
      </c>
    </row>
    <row r="202" spans="2:10">
      <c r="B202" s="8">
        <f t="shared" si="4"/>
        <v>160</v>
      </c>
      <c r="C202" s="16" t="s">
        <v>230</v>
      </c>
      <c r="D202" s="172" t="s">
        <v>234</v>
      </c>
      <c r="E202" s="173"/>
      <c r="F202" s="173"/>
      <c r="G202" s="173"/>
      <c r="H202" s="173"/>
      <c r="I202" s="208"/>
      <c r="J202" s="40">
        <v>7.45</v>
      </c>
    </row>
    <row r="203" spans="2:10">
      <c r="B203" s="8">
        <f t="shared" si="4"/>
        <v>161</v>
      </c>
      <c r="C203" s="16" t="s">
        <v>235</v>
      </c>
      <c r="D203" s="172" t="s">
        <v>236</v>
      </c>
      <c r="E203" s="173"/>
      <c r="F203" s="173"/>
      <c r="G203" s="173"/>
      <c r="H203" s="173"/>
      <c r="I203" s="208"/>
      <c r="J203" s="40">
        <v>4.05</v>
      </c>
    </row>
    <row r="204" spans="2:10">
      <c r="B204" s="8">
        <f t="shared" si="4"/>
        <v>162</v>
      </c>
      <c r="C204" s="16" t="s">
        <v>230</v>
      </c>
      <c r="D204" s="172" t="s">
        <v>237</v>
      </c>
      <c r="E204" s="173"/>
      <c r="F204" s="173"/>
      <c r="G204" s="173"/>
      <c r="H204" s="173"/>
      <c r="I204" s="208"/>
      <c r="J204" s="40">
        <v>8.3699999999999992</v>
      </c>
    </row>
    <row r="205" spans="2:10">
      <c r="B205" s="8">
        <f t="shared" ref="B205:B249" si="5">B204+1</f>
        <v>163</v>
      </c>
      <c r="C205" s="16" t="s">
        <v>230</v>
      </c>
      <c r="D205" s="172" t="s">
        <v>238</v>
      </c>
      <c r="E205" s="173"/>
      <c r="F205" s="173"/>
      <c r="G205" s="173"/>
      <c r="H205" s="173"/>
      <c r="I205" s="208"/>
      <c r="J205" s="40">
        <v>13.35</v>
      </c>
    </row>
    <row r="206" spans="2:10">
      <c r="B206" s="8">
        <f t="shared" si="5"/>
        <v>164</v>
      </c>
      <c r="C206" s="16" t="s">
        <v>230</v>
      </c>
      <c r="D206" s="172" t="s">
        <v>239</v>
      </c>
      <c r="E206" s="173"/>
      <c r="F206" s="173"/>
      <c r="G206" s="173"/>
      <c r="H206" s="173"/>
      <c r="I206" s="208"/>
      <c r="J206" s="40">
        <v>15.93</v>
      </c>
    </row>
    <row r="207" spans="2:10">
      <c r="B207" s="8">
        <f t="shared" si="5"/>
        <v>165</v>
      </c>
      <c r="C207" s="16" t="s">
        <v>230</v>
      </c>
      <c r="D207" s="172" t="s">
        <v>240</v>
      </c>
      <c r="E207" s="173"/>
      <c r="F207" s="173"/>
      <c r="G207" s="173"/>
      <c r="H207" s="173"/>
      <c r="I207" s="208"/>
      <c r="J207" s="40">
        <v>8.2899999999999991</v>
      </c>
    </row>
    <row r="208" spans="2:10">
      <c r="B208" s="8">
        <f t="shared" si="5"/>
        <v>166</v>
      </c>
      <c r="C208" s="16" t="s">
        <v>230</v>
      </c>
      <c r="D208" s="172" t="s">
        <v>241</v>
      </c>
      <c r="E208" s="173"/>
      <c r="F208" s="173"/>
      <c r="G208" s="173"/>
      <c r="H208" s="173"/>
      <c r="I208" s="208"/>
      <c r="J208" s="40">
        <v>7.92</v>
      </c>
    </row>
    <row r="209" spans="2:10">
      <c r="B209" s="8">
        <f t="shared" si="5"/>
        <v>167</v>
      </c>
      <c r="C209" s="16" t="s">
        <v>230</v>
      </c>
      <c r="D209" s="172" t="s">
        <v>242</v>
      </c>
      <c r="E209" s="173"/>
      <c r="F209" s="173"/>
      <c r="G209" s="173"/>
      <c r="H209" s="173"/>
      <c r="I209" s="208"/>
      <c r="J209" s="40">
        <v>8.2899999999999991</v>
      </c>
    </row>
    <row r="210" spans="2:10">
      <c r="B210" s="8">
        <f t="shared" si="5"/>
        <v>168</v>
      </c>
      <c r="C210" s="16" t="s">
        <v>230</v>
      </c>
      <c r="D210" s="172" t="s">
        <v>243</v>
      </c>
      <c r="E210" s="173"/>
      <c r="F210" s="173"/>
      <c r="G210" s="173"/>
      <c r="H210" s="173"/>
      <c r="I210" s="208"/>
      <c r="J210" s="40">
        <v>11.84</v>
      </c>
    </row>
    <row r="211" spans="2:10">
      <c r="B211" s="8">
        <f t="shared" si="5"/>
        <v>169</v>
      </c>
      <c r="C211" s="16" t="s">
        <v>235</v>
      </c>
      <c r="D211" s="172" t="s">
        <v>244</v>
      </c>
      <c r="E211" s="173"/>
      <c r="F211" s="173"/>
      <c r="G211" s="173"/>
      <c r="H211" s="173"/>
      <c r="I211" s="208"/>
      <c r="J211" s="40">
        <v>7.92</v>
      </c>
    </row>
    <row r="212" spans="2:10">
      <c r="B212" s="8">
        <f t="shared" si="5"/>
        <v>170</v>
      </c>
      <c r="C212" s="16" t="s">
        <v>230</v>
      </c>
      <c r="D212" s="172" t="s">
        <v>245</v>
      </c>
      <c r="E212" s="173"/>
      <c r="F212" s="173"/>
      <c r="G212" s="173"/>
      <c r="H212" s="173"/>
      <c r="I212" s="208"/>
      <c r="J212" s="40">
        <v>8.2899999999999991</v>
      </c>
    </row>
    <row r="213" spans="2:10">
      <c r="B213" s="8">
        <f t="shared" si="5"/>
        <v>171</v>
      </c>
      <c r="C213" s="16" t="s">
        <v>230</v>
      </c>
      <c r="D213" s="172" t="s">
        <v>246</v>
      </c>
      <c r="E213" s="173"/>
      <c r="F213" s="173"/>
      <c r="G213" s="173"/>
      <c r="H213" s="173"/>
      <c r="I213" s="208"/>
      <c r="J213" s="40">
        <v>8.2899999999999991</v>
      </c>
    </row>
    <row r="214" spans="2:10">
      <c r="B214" s="8">
        <f t="shared" si="5"/>
        <v>172</v>
      </c>
      <c r="C214" s="1" t="s">
        <v>247</v>
      </c>
      <c r="D214" s="176" t="s">
        <v>248</v>
      </c>
      <c r="E214" s="194"/>
      <c r="F214" s="194"/>
      <c r="G214" s="194"/>
      <c r="H214" s="194"/>
      <c r="I214" s="219"/>
      <c r="J214" s="40">
        <v>8.33</v>
      </c>
    </row>
    <row r="215" spans="2:10">
      <c r="B215" s="8">
        <f t="shared" si="5"/>
        <v>173</v>
      </c>
      <c r="C215" s="1" t="s">
        <v>249</v>
      </c>
      <c r="D215" s="172" t="s">
        <v>250</v>
      </c>
      <c r="E215" s="173"/>
      <c r="F215" s="173"/>
      <c r="G215" s="173"/>
      <c r="H215" s="173"/>
      <c r="I215" s="208"/>
      <c r="J215" s="40">
        <v>4.7699999999999996</v>
      </c>
    </row>
    <row r="216" spans="2:10">
      <c r="B216" s="8">
        <f t="shared" si="5"/>
        <v>174</v>
      </c>
      <c r="C216" s="14" t="s">
        <v>251</v>
      </c>
      <c r="D216" s="172" t="s">
        <v>252</v>
      </c>
      <c r="E216" s="173"/>
      <c r="F216" s="173"/>
      <c r="G216" s="173"/>
      <c r="H216" s="173"/>
      <c r="I216" s="208"/>
      <c r="J216" s="40">
        <v>3.45</v>
      </c>
    </row>
    <row r="217" spans="2:10">
      <c r="B217" s="8">
        <f t="shared" si="5"/>
        <v>175</v>
      </c>
      <c r="C217" s="14" t="s">
        <v>253</v>
      </c>
      <c r="D217" s="172" t="s">
        <v>254</v>
      </c>
      <c r="E217" s="173"/>
      <c r="F217" s="173"/>
      <c r="G217" s="173"/>
      <c r="H217" s="173"/>
      <c r="I217" s="208"/>
      <c r="J217" s="40">
        <v>23.87</v>
      </c>
    </row>
    <row r="218" spans="2:10">
      <c r="B218" s="8">
        <f t="shared" si="5"/>
        <v>176</v>
      </c>
      <c r="C218" s="1" t="s">
        <v>255</v>
      </c>
      <c r="D218" s="172" t="s">
        <v>256</v>
      </c>
      <c r="E218" s="173"/>
      <c r="F218" s="173"/>
      <c r="G218" s="173"/>
      <c r="H218" s="173"/>
      <c r="I218" s="208"/>
      <c r="J218" s="40">
        <v>9.3699999999999992</v>
      </c>
    </row>
    <row r="219" spans="2:10">
      <c r="B219" s="8">
        <f t="shared" si="5"/>
        <v>177</v>
      </c>
      <c r="C219" s="1" t="s">
        <v>257</v>
      </c>
      <c r="D219" s="172" t="s">
        <v>258</v>
      </c>
      <c r="E219" s="173"/>
      <c r="F219" s="173"/>
      <c r="G219" s="173"/>
      <c r="H219" s="173"/>
      <c r="I219" s="208"/>
      <c r="J219" s="40">
        <v>6.94</v>
      </c>
    </row>
    <row r="220" spans="2:10">
      <c r="B220" s="8">
        <f t="shared" si="5"/>
        <v>178</v>
      </c>
      <c r="C220" s="14" t="s">
        <v>259</v>
      </c>
      <c r="D220" s="172" t="s">
        <v>260</v>
      </c>
      <c r="E220" s="173"/>
      <c r="F220" s="173"/>
      <c r="G220" s="173"/>
      <c r="H220" s="173"/>
      <c r="I220" s="208"/>
      <c r="J220" s="40">
        <v>2.2000000000000002</v>
      </c>
    </row>
    <row r="221" spans="2:10">
      <c r="B221" s="8">
        <f t="shared" si="5"/>
        <v>179</v>
      </c>
      <c r="C221" s="1" t="s">
        <v>261</v>
      </c>
      <c r="D221" s="172" t="s">
        <v>262</v>
      </c>
      <c r="E221" s="173"/>
      <c r="F221" s="173"/>
      <c r="G221" s="173"/>
      <c r="H221" s="173"/>
      <c r="I221" s="208"/>
      <c r="J221" s="40">
        <v>8.4</v>
      </c>
    </row>
    <row r="222" spans="2:10">
      <c r="B222" s="8">
        <f t="shared" si="5"/>
        <v>180</v>
      </c>
      <c r="C222" s="1" t="s">
        <v>263</v>
      </c>
      <c r="D222" s="172" t="s">
        <v>264</v>
      </c>
      <c r="E222" s="173"/>
      <c r="F222" s="173"/>
      <c r="G222" s="173"/>
      <c r="H222" s="173"/>
      <c r="I222" s="208"/>
      <c r="J222" s="40">
        <v>1.38</v>
      </c>
    </row>
    <row r="223" spans="2:10">
      <c r="B223" s="8">
        <f t="shared" si="5"/>
        <v>181</v>
      </c>
      <c r="C223" s="1" t="s">
        <v>263</v>
      </c>
      <c r="D223" s="172" t="s">
        <v>265</v>
      </c>
      <c r="E223" s="173"/>
      <c r="F223" s="173"/>
      <c r="G223" s="173"/>
      <c r="H223" s="173"/>
      <c r="I223" s="208"/>
      <c r="J223" s="40">
        <v>0.94</v>
      </c>
    </row>
    <row r="224" spans="2:10">
      <c r="B224" s="8">
        <f t="shared" si="5"/>
        <v>182</v>
      </c>
      <c r="C224" s="1" t="s">
        <v>263</v>
      </c>
      <c r="D224" s="172" t="s">
        <v>266</v>
      </c>
      <c r="E224" s="173"/>
      <c r="F224" s="173"/>
      <c r="G224" s="173"/>
      <c r="H224" s="173"/>
      <c r="I224" s="208"/>
      <c r="J224" s="40">
        <v>0.73</v>
      </c>
    </row>
    <row r="225" spans="2:10">
      <c r="B225" s="8">
        <f t="shared" si="5"/>
        <v>183</v>
      </c>
      <c r="C225" s="1" t="s">
        <v>267</v>
      </c>
      <c r="D225" s="172" t="s">
        <v>268</v>
      </c>
      <c r="E225" s="173"/>
      <c r="F225" s="173"/>
      <c r="G225" s="173"/>
      <c r="H225" s="173"/>
      <c r="I225" s="208"/>
      <c r="J225" s="40">
        <v>0.96</v>
      </c>
    </row>
    <row r="226" spans="2:10">
      <c r="B226" s="8">
        <f t="shared" si="5"/>
        <v>184</v>
      </c>
      <c r="C226" s="1" t="s">
        <v>267</v>
      </c>
      <c r="D226" s="172" t="s">
        <v>269</v>
      </c>
      <c r="E226" s="173"/>
      <c r="F226" s="173"/>
      <c r="G226" s="173"/>
      <c r="H226" s="173"/>
      <c r="I226" s="208"/>
      <c r="J226" s="40">
        <v>1.07</v>
      </c>
    </row>
    <row r="227" spans="2:10">
      <c r="B227" s="8">
        <f t="shared" si="5"/>
        <v>185</v>
      </c>
      <c r="C227" s="14" t="s">
        <v>270</v>
      </c>
      <c r="D227" s="172" t="s">
        <v>271</v>
      </c>
      <c r="E227" s="173"/>
      <c r="F227" s="173"/>
      <c r="G227" s="173"/>
      <c r="H227" s="173"/>
      <c r="I227" s="208"/>
      <c r="J227" s="40">
        <v>1.43</v>
      </c>
    </row>
    <row r="228" spans="2:10">
      <c r="B228" s="8">
        <f t="shared" si="5"/>
        <v>186</v>
      </c>
      <c r="C228" s="14" t="s">
        <v>272</v>
      </c>
      <c r="D228" s="172" t="s">
        <v>273</v>
      </c>
      <c r="E228" s="173"/>
      <c r="F228" s="173"/>
      <c r="G228" s="173"/>
      <c r="H228" s="173"/>
      <c r="I228" s="208"/>
      <c r="J228" s="40">
        <v>1.6</v>
      </c>
    </row>
    <row r="229" spans="2:10">
      <c r="B229" s="8">
        <f t="shared" si="5"/>
        <v>187</v>
      </c>
      <c r="C229" s="14" t="s">
        <v>272</v>
      </c>
      <c r="D229" s="172" t="s">
        <v>274</v>
      </c>
      <c r="E229" s="173"/>
      <c r="F229" s="173"/>
      <c r="G229" s="173"/>
      <c r="H229" s="173"/>
      <c r="I229" s="208"/>
      <c r="J229" s="40">
        <v>1.65</v>
      </c>
    </row>
    <row r="230" spans="2:10">
      <c r="B230" s="8">
        <f t="shared" si="5"/>
        <v>188</v>
      </c>
      <c r="C230" s="14" t="s">
        <v>272</v>
      </c>
      <c r="D230" s="172" t="s">
        <v>275</v>
      </c>
      <c r="E230" s="173"/>
      <c r="F230" s="173"/>
      <c r="G230" s="173"/>
      <c r="H230" s="173"/>
      <c r="I230" s="208"/>
      <c r="J230" s="40">
        <v>1.8</v>
      </c>
    </row>
    <row r="231" spans="2:10">
      <c r="B231" s="8">
        <f t="shared" si="5"/>
        <v>189</v>
      </c>
      <c r="C231" s="14" t="s">
        <v>272</v>
      </c>
      <c r="D231" s="172" t="s">
        <v>276</v>
      </c>
      <c r="E231" s="173"/>
      <c r="F231" s="173"/>
      <c r="G231" s="173"/>
      <c r="H231" s="173"/>
      <c r="I231" s="208"/>
      <c r="J231" s="40">
        <v>1.96</v>
      </c>
    </row>
    <row r="232" spans="2:10">
      <c r="B232" s="8">
        <f t="shared" si="5"/>
        <v>190</v>
      </c>
      <c r="C232" s="14" t="s">
        <v>272</v>
      </c>
      <c r="D232" s="172" t="s">
        <v>277</v>
      </c>
      <c r="E232" s="173"/>
      <c r="F232" s="173"/>
      <c r="G232" s="173"/>
      <c r="H232" s="173"/>
      <c r="I232" s="208"/>
      <c r="J232" s="40">
        <v>2.31</v>
      </c>
    </row>
    <row r="233" spans="2:10">
      <c r="B233" s="8">
        <f t="shared" si="5"/>
        <v>191</v>
      </c>
      <c r="C233" s="14" t="s">
        <v>272</v>
      </c>
      <c r="D233" s="172" t="s">
        <v>278</v>
      </c>
      <c r="E233" s="173"/>
      <c r="F233" s="173"/>
      <c r="G233" s="173"/>
      <c r="H233" s="173"/>
      <c r="I233" s="208"/>
      <c r="J233" s="40">
        <v>2.37</v>
      </c>
    </row>
    <row r="234" spans="2:10">
      <c r="B234" s="8">
        <f t="shared" si="5"/>
        <v>192</v>
      </c>
      <c r="C234" s="14" t="s">
        <v>272</v>
      </c>
      <c r="D234" s="172" t="s">
        <v>279</v>
      </c>
      <c r="E234" s="173"/>
      <c r="F234" s="173"/>
      <c r="G234" s="173"/>
      <c r="H234" s="173"/>
      <c r="I234" s="208"/>
      <c r="J234" s="40">
        <v>2.57</v>
      </c>
    </row>
    <row r="235" spans="2:10">
      <c r="B235" s="8">
        <f t="shared" si="5"/>
        <v>193</v>
      </c>
      <c r="C235" s="14" t="s">
        <v>272</v>
      </c>
      <c r="D235" s="172" t="s">
        <v>280</v>
      </c>
      <c r="E235" s="173"/>
      <c r="F235" s="173"/>
      <c r="G235" s="173"/>
      <c r="H235" s="173"/>
      <c r="I235" s="208"/>
      <c r="J235" s="40">
        <v>2.86</v>
      </c>
    </row>
    <row r="236" spans="2:10">
      <c r="B236" s="8">
        <f t="shared" si="5"/>
        <v>194</v>
      </c>
      <c r="C236" s="14" t="s">
        <v>272</v>
      </c>
      <c r="D236" s="172" t="s">
        <v>281</v>
      </c>
      <c r="E236" s="173"/>
      <c r="F236" s="173"/>
      <c r="G236" s="173"/>
      <c r="H236" s="173"/>
      <c r="I236" s="208"/>
      <c r="J236" s="40">
        <v>3.54</v>
      </c>
    </row>
    <row r="237" spans="2:10">
      <c r="B237" s="8">
        <f t="shared" si="5"/>
        <v>195</v>
      </c>
      <c r="C237" s="14" t="s">
        <v>282</v>
      </c>
      <c r="D237" s="172" t="s">
        <v>283</v>
      </c>
      <c r="E237" s="173"/>
      <c r="F237" s="173"/>
      <c r="G237" s="173"/>
      <c r="H237" s="173"/>
      <c r="I237" s="208"/>
      <c r="J237" s="40">
        <v>4.1500000000000004</v>
      </c>
    </row>
    <row r="238" spans="2:10">
      <c r="B238" s="8">
        <f t="shared" si="5"/>
        <v>196</v>
      </c>
      <c r="C238" s="1" t="s">
        <v>284</v>
      </c>
      <c r="D238" s="172" t="s">
        <v>285</v>
      </c>
      <c r="E238" s="173"/>
      <c r="F238" s="173"/>
      <c r="G238" s="173"/>
      <c r="H238" s="173"/>
      <c r="I238" s="208"/>
      <c r="J238" s="40">
        <v>2.59</v>
      </c>
    </row>
    <row r="239" spans="2:10">
      <c r="B239" s="8">
        <f t="shared" si="5"/>
        <v>197</v>
      </c>
      <c r="C239" s="1" t="s">
        <v>286</v>
      </c>
      <c r="D239" s="172" t="s">
        <v>287</v>
      </c>
      <c r="E239" s="173"/>
      <c r="F239" s="173"/>
      <c r="G239" s="173"/>
      <c r="H239" s="173"/>
      <c r="I239" s="208"/>
      <c r="J239" s="40">
        <v>2.2799999999999998</v>
      </c>
    </row>
    <row r="240" spans="2:10">
      <c r="B240" s="8">
        <f t="shared" si="5"/>
        <v>198</v>
      </c>
      <c r="C240" s="1" t="s">
        <v>286</v>
      </c>
      <c r="D240" s="172" t="s">
        <v>288</v>
      </c>
      <c r="E240" s="173"/>
      <c r="F240" s="173"/>
      <c r="G240" s="173"/>
      <c r="H240" s="173"/>
      <c r="I240" s="208"/>
      <c r="J240" s="40">
        <v>2.76</v>
      </c>
    </row>
    <row r="241" spans="2:10">
      <c r="B241" s="8">
        <f t="shared" si="5"/>
        <v>199</v>
      </c>
      <c r="C241" s="1" t="s">
        <v>284</v>
      </c>
      <c r="D241" s="172" t="s">
        <v>289</v>
      </c>
      <c r="E241" s="173"/>
      <c r="F241" s="173"/>
      <c r="G241" s="173"/>
      <c r="H241" s="173"/>
      <c r="I241" s="208"/>
      <c r="J241" s="40">
        <v>1.78</v>
      </c>
    </row>
    <row r="242" spans="2:10">
      <c r="B242" s="8">
        <f t="shared" si="5"/>
        <v>200</v>
      </c>
      <c r="C242" s="1" t="s">
        <v>284</v>
      </c>
      <c r="D242" s="172" t="s">
        <v>290</v>
      </c>
      <c r="E242" s="173"/>
      <c r="F242" s="173"/>
      <c r="G242" s="173"/>
      <c r="H242" s="173"/>
      <c r="I242" s="208"/>
      <c r="J242" s="40">
        <v>2.2400000000000002</v>
      </c>
    </row>
    <row r="243" spans="2:10">
      <c r="B243" s="8">
        <f t="shared" si="5"/>
        <v>201</v>
      </c>
      <c r="C243" s="1" t="s">
        <v>291</v>
      </c>
      <c r="D243" s="172" t="s">
        <v>292</v>
      </c>
      <c r="E243" s="173"/>
      <c r="F243" s="173"/>
      <c r="G243" s="173"/>
      <c r="H243" s="173"/>
      <c r="I243" s="208"/>
      <c r="J243" s="40">
        <v>0.22</v>
      </c>
    </row>
    <row r="244" spans="2:10">
      <c r="B244" s="8">
        <f t="shared" si="5"/>
        <v>202</v>
      </c>
      <c r="C244" s="1" t="s">
        <v>293</v>
      </c>
      <c r="D244" s="172" t="s">
        <v>294</v>
      </c>
      <c r="E244" s="173"/>
      <c r="F244" s="173"/>
      <c r="G244" s="173"/>
      <c r="H244" s="173"/>
      <c r="I244" s="208"/>
      <c r="J244" s="40">
        <v>0.4</v>
      </c>
    </row>
    <row r="245" spans="2:10">
      <c r="B245" s="8">
        <f t="shared" si="5"/>
        <v>203</v>
      </c>
      <c r="C245" s="1" t="s">
        <v>291</v>
      </c>
      <c r="D245" s="172" t="s">
        <v>295</v>
      </c>
      <c r="E245" s="194"/>
      <c r="F245" s="194"/>
      <c r="G245" s="194"/>
      <c r="H245" s="194"/>
      <c r="I245" s="219"/>
      <c r="J245" s="40">
        <v>0.4</v>
      </c>
    </row>
    <row r="246" spans="2:10">
      <c r="B246" s="8">
        <f t="shared" si="5"/>
        <v>204</v>
      </c>
      <c r="C246" s="1" t="s">
        <v>293</v>
      </c>
      <c r="D246" s="172" t="s">
        <v>296</v>
      </c>
      <c r="E246" s="194"/>
      <c r="F246" s="194"/>
      <c r="G246" s="194"/>
      <c r="H246" s="194"/>
      <c r="I246" s="219"/>
      <c r="J246" s="40">
        <v>1.66</v>
      </c>
    </row>
    <row r="247" spans="2:10">
      <c r="B247" s="8">
        <f t="shared" si="5"/>
        <v>205</v>
      </c>
      <c r="C247" s="16" t="s">
        <v>297</v>
      </c>
      <c r="D247" s="172" t="s">
        <v>298</v>
      </c>
      <c r="E247" s="194"/>
      <c r="F247" s="194"/>
      <c r="G247" s="194"/>
      <c r="H247" s="194"/>
      <c r="I247" s="219"/>
      <c r="J247" s="40">
        <v>7.7</v>
      </c>
    </row>
    <row r="248" spans="2:10">
      <c r="B248" s="8">
        <f t="shared" si="5"/>
        <v>206</v>
      </c>
      <c r="C248" s="16" t="s">
        <v>297</v>
      </c>
      <c r="D248" s="172" t="s">
        <v>299</v>
      </c>
      <c r="E248" s="173"/>
      <c r="F248" s="173"/>
      <c r="G248" s="173"/>
      <c r="H248" s="173"/>
      <c r="I248" s="208"/>
      <c r="J248" s="40">
        <v>10.3</v>
      </c>
    </row>
    <row r="249" spans="2:10" ht="18" thickBot="1">
      <c r="B249" s="8">
        <f t="shared" si="5"/>
        <v>207</v>
      </c>
      <c r="C249" s="18" t="s">
        <v>300</v>
      </c>
      <c r="D249" s="191" t="s">
        <v>301</v>
      </c>
      <c r="E249" s="192"/>
      <c r="F249" s="192"/>
      <c r="G249" s="192"/>
      <c r="H249" s="192"/>
      <c r="I249" s="193"/>
      <c r="J249" s="41">
        <v>5.38</v>
      </c>
    </row>
    <row r="250" spans="2:10" ht="15.75" thickBot="1">
      <c r="C250" s="183" t="s">
        <v>302</v>
      </c>
      <c r="D250" s="184"/>
      <c r="E250" s="184"/>
      <c r="F250" s="184"/>
      <c r="G250" s="184"/>
      <c r="H250" s="184"/>
      <c r="I250" s="184"/>
      <c r="J250" s="185"/>
    </row>
    <row r="251" spans="2:10">
      <c r="B251" s="8">
        <v>208</v>
      </c>
      <c r="C251" s="22" t="s">
        <v>303</v>
      </c>
      <c r="D251" s="188" t="s">
        <v>304</v>
      </c>
      <c r="E251" s="189"/>
      <c r="F251" s="189"/>
      <c r="G251" s="189"/>
      <c r="H251" s="189"/>
      <c r="I251" s="190"/>
      <c r="J251" s="39">
        <v>2.48</v>
      </c>
    </row>
    <row r="252" spans="2:10">
      <c r="B252" s="8">
        <f>B251+1</f>
        <v>209</v>
      </c>
      <c r="C252" s="14" t="s">
        <v>305</v>
      </c>
      <c r="D252" s="176" t="s">
        <v>306</v>
      </c>
      <c r="E252" s="194"/>
      <c r="F252" s="194"/>
      <c r="G252" s="194"/>
      <c r="H252" s="194"/>
      <c r="I252" s="219"/>
      <c r="J252" s="40">
        <v>3.77</v>
      </c>
    </row>
    <row r="253" spans="2:10">
      <c r="B253" s="8">
        <f t="shared" ref="B253:B316" si="6">B252+1</f>
        <v>210</v>
      </c>
      <c r="C253" s="14" t="s">
        <v>305</v>
      </c>
      <c r="D253" s="176" t="s">
        <v>307</v>
      </c>
      <c r="E253" s="194"/>
      <c r="F253" s="194"/>
      <c r="G253" s="194"/>
      <c r="H253" s="194"/>
      <c r="I253" s="219"/>
      <c r="J253" s="40">
        <v>4.87</v>
      </c>
    </row>
    <row r="254" spans="2:10">
      <c r="B254" s="8">
        <f t="shared" si="6"/>
        <v>211</v>
      </c>
      <c r="C254" s="14" t="s">
        <v>308</v>
      </c>
      <c r="D254" s="176" t="s">
        <v>309</v>
      </c>
      <c r="E254" s="194"/>
      <c r="F254" s="194"/>
      <c r="G254" s="194"/>
      <c r="H254" s="194"/>
      <c r="I254" s="219"/>
      <c r="J254" s="40">
        <v>3.04</v>
      </c>
    </row>
    <row r="255" spans="2:10">
      <c r="B255" s="8">
        <f t="shared" si="6"/>
        <v>212</v>
      </c>
      <c r="C255" s="14" t="s">
        <v>310</v>
      </c>
      <c r="D255" s="176" t="s">
        <v>311</v>
      </c>
      <c r="E255" s="194"/>
      <c r="F255" s="194"/>
      <c r="G255" s="194"/>
      <c r="H255" s="194"/>
      <c r="I255" s="219"/>
      <c r="J255" s="40">
        <v>3.78</v>
      </c>
    </row>
    <row r="256" spans="2:10">
      <c r="B256" s="8">
        <f t="shared" si="6"/>
        <v>213</v>
      </c>
      <c r="C256" s="14" t="s">
        <v>312</v>
      </c>
      <c r="D256" s="172" t="s">
        <v>313</v>
      </c>
      <c r="E256" s="173"/>
      <c r="F256" s="173"/>
      <c r="G256" s="173"/>
      <c r="H256" s="173"/>
      <c r="I256" s="208"/>
      <c r="J256" s="40">
        <v>2.73</v>
      </c>
    </row>
    <row r="257" spans="2:10">
      <c r="B257" s="8">
        <f t="shared" si="6"/>
        <v>214</v>
      </c>
      <c r="C257" s="14" t="s">
        <v>314</v>
      </c>
      <c r="D257" s="172" t="s">
        <v>315</v>
      </c>
      <c r="E257" s="173"/>
      <c r="F257" s="173"/>
      <c r="G257" s="173"/>
      <c r="H257" s="173"/>
      <c r="I257" s="208"/>
      <c r="J257" s="40">
        <v>3</v>
      </c>
    </row>
    <row r="258" spans="2:10">
      <c r="B258" s="8">
        <f t="shared" si="6"/>
        <v>215</v>
      </c>
      <c r="C258" s="14" t="s">
        <v>316</v>
      </c>
      <c r="D258" s="172" t="s">
        <v>317</v>
      </c>
      <c r="E258" s="173"/>
      <c r="F258" s="173"/>
      <c r="G258" s="173"/>
      <c r="H258" s="173"/>
      <c r="I258" s="208"/>
      <c r="J258" s="40">
        <v>17.71</v>
      </c>
    </row>
    <row r="259" spans="2:10">
      <c r="B259" s="8">
        <f t="shared" si="6"/>
        <v>216</v>
      </c>
      <c r="C259" s="14" t="s">
        <v>318</v>
      </c>
      <c r="D259" s="172" t="s">
        <v>319</v>
      </c>
      <c r="E259" s="173"/>
      <c r="F259" s="173"/>
      <c r="G259" s="173"/>
      <c r="H259" s="173"/>
      <c r="I259" s="208"/>
      <c r="J259" s="40">
        <v>12.08</v>
      </c>
    </row>
    <row r="260" spans="2:10">
      <c r="B260" s="8">
        <f t="shared" si="6"/>
        <v>217</v>
      </c>
      <c r="C260" s="14" t="s">
        <v>320</v>
      </c>
      <c r="D260" s="172" t="s">
        <v>321</v>
      </c>
      <c r="E260" s="173"/>
      <c r="F260" s="173"/>
      <c r="G260" s="173"/>
      <c r="H260" s="173"/>
      <c r="I260" s="208"/>
      <c r="J260" s="40">
        <v>25.85</v>
      </c>
    </row>
    <row r="261" spans="2:10">
      <c r="B261" s="8">
        <f t="shared" si="6"/>
        <v>218</v>
      </c>
      <c r="C261" s="14" t="s">
        <v>322</v>
      </c>
      <c r="D261" s="172" t="s">
        <v>323</v>
      </c>
      <c r="E261" s="173"/>
      <c r="F261" s="173"/>
      <c r="G261" s="173"/>
      <c r="H261" s="173"/>
      <c r="I261" s="208"/>
      <c r="J261" s="40">
        <v>4.12</v>
      </c>
    </row>
    <row r="262" spans="2:10">
      <c r="B262" s="8">
        <f t="shared" si="6"/>
        <v>219</v>
      </c>
      <c r="C262" s="14" t="s">
        <v>324</v>
      </c>
      <c r="D262" s="172" t="s">
        <v>325</v>
      </c>
      <c r="E262" s="173"/>
      <c r="F262" s="173"/>
      <c r="G262" s="173"/>
      <c r="H262" s="173"/>
      <c r="I262" s="208"/>
      <c r="J262" s="40">
        <v>1.26</v>
      </c>
    </row>
    <row r="263" spans="2:10">
      <c r="B263" s="8">
        <f t="shared" si="6"/>
        <v>220</v>
      </c>
      <c r="C263" s="14" t="s">
        <v>326</v>
      </c>
      <c r="D263" s="172" t="s">
        <v>327</v>
      </c>
      <c r="E263" s="173"/>
      <c r="F263" s="173"/>
      <c r="G263" s="173"/>
      <c r="H263" s="173"/>
      <c r="I263" s="208"/>
      <c r="J263" s="40">
        <v>1.1299999999999999</v>
      </c>
    </row>
    <row r="264" spans="2:10">
      <c r="B264" s="8">
        <f t="shared" si="6"/>
        <v>221</v>
      </c>
      <c r="C264" s="14" t="s">
        <v>328</v>
      </c>
      <c r="D264" s="172" t="s">
        <v>329</v>
      </c>
      <c r="E264" s="173"/>
      <c r="F264" s="173"/>
      <c r="G264" s="173"/>
      <c r="H264" s="173"/>
      <c r="I264" s="208"/>
      <c r="J264" s="40">
        <v>1.54</v>
      </c>
    </row>
    <row r="265" spans="2:10">
      <c r="B265" s="8">
        <f t="shared" si="6"/>
        <v>222</v>
      </c>
      <c r="C265" s="21" t="s">
        <v>330</v>
      </c>
      <c r="D265" s="172" t="s">
        <v>331</v>
      </c>
      <c r="E265" s="173"/>
      <c r="F265" s="173"/>
      <c r="G265" s="173"/>
      <c r="H265" s="173"/>
      <c r="I265" s="208"/>
      <c r="J265" s="40">
        <v>3.04</v>
      </c>
    </row>
    <row r="266" spans="2:10">
      <c r="B266" s="8">
        <f t="shared" si="6"/>
        <v>223</v>
      </c>
      <c r="C266" s="14" t="s">
        <v>332</v>
      </c>
      <c r="D266" s="172" t="s">
        <v>333</v>
      </c>
      <c r="E266" s="173"/>
      <c r="F266" s="173"/>
      <c r="G266" s="173"/>
      <c r="H266" s="173"/>
      <c r="I266" s="208"/>
      <c r="J266" s="40">
        <v>3.23</v>
      </c>
    </row>
    <row r="267" spans="2:10">
      <c r="B267" s="8">
        <f t="shared" si="6"/>
        <v>224</v>
      </c>
      <c r="C267" s="14" t="s">
        <v>334</v>
      </c>
      <c r="D267" s="172" t="s">
        <v>335</v>
      </c>
      <c r="E267" s="173"/>
      <c r="F267" s="173"/>
      <c r="G267" s="173"/>
      <c r="H267" s="173"/>
      <c r="I267" s="208"/>
      <c r="J267" s="40">
        <v>0.47</v>
      </c>
    </row>
    <row r="268" spans="2:10">
      <c r="B268" s="8">
        <f t="shared" si="6"/>
        <v>225</v>
      </c>
      <c r="C268" s="14" t="s">
        <v>334</v>
      </c>
      <c r="D268" s="172" t="s">
        <v>336</v>
      </c>
      <c r="E268" s="173"/>
      <c r="F268" s="173"/>
      <c r="G268" s="173"/>
      <c r="H268" s="173"/>
      <c r="I268" s="208"/>
      <c r="J268" s="40">
        <v>0.65</v>
      </c>
    </row>
    <row r="269" spans="2:10">
      <c r="B269" s="8">
        <f t="shared" si="6"/>
        <v>226</v>
      </c>
      <c r="C269" s="14" t="s">
        <v>334</v>
      </c>
      <c r="D269" s="172" t="s">
        <v>337</v>
      </c>
      <c r="E269" s="173"/>
      <c r="F269" s="173"/>
      <c r="G269" s="173"/>
      <c r="H269" s="173"/>
      <c r="I269" s="208"/>
      <c r="J269" s="40">
        <v>0.83</v>
      </c>
    </row>
    <row r="270" spans="2:10">
      <c r="B270" s="8">
        <f t="shared" si="6"/>
        <v>227</v>
      </c>
      <c r="C270" s="14" t="s">
        <v>334</v>
      </c>
      <c r="D270" s="172" t="s">
        <v>338</v>
      </c>
      <c r="E270" s="173"/>
      <c r="F270" s="173"/>
      <c r="G270" s="173"/>
      <c r="H270" s="173"/>
      <c r="I270" s="208"/>
      <c r="J270" s="40">
        <v>0.94</v>
      </c>
    </row>
    <row r="271" spans="2:10">
      <c r="B271" s="8">
        <f t="shared" si="6"/>
        <v>228</v>
      </c>
      <c r="C271" s="14" t="s">
        <v>334</v>
      </c>
      <c r="D271" s="172" t="s">
        <v>339</v>
      </c>
      <c r="E271" s="173"/>
      <c r="F271" s="173"/>
      <c r="G271" s="173"/>
      <c r="H271" s="173"/>
      <c r="I271" s="208"/>
      <c r="J271" s="40">
        <v>1.57</v>
      </c>
    </row>
    <row r="272" spans="2:10">
      <c r="B272" s="8">
        <f t="shared" si="6"/>
        <v>229</v>
      </c>
      <c r="C272" s="14" t="s">
        <v>340</v>
      </c>
      <c r="D272" s="172" t="s">
        <v>341</v>
      </c>
      <c r="E272" s="173"/>
      <c r="F272" s="173"/>
      <c r="G272" s="173"/>
      <c r="H272" s="173"/>
      <c r="I272" s="208"/>
      <c r="J272" s="40">
        <v>0.34</v>
      </c>
    </row>
    <row r="273" spans="2:10">
      <c r="B273" s="8">
        <f t="shared" si="6"/>
        <v>230</v>
      </c>
      <c r="C273" s="14" t="s">
        <v>334</v>
      </c>
      <c r="D273" s="172" t="s">
        <v>342</v>
      </c>
      <c r="E273" s="173"/>
      <c r="F273" s="173"/>
      <c r="G273" s="173"/>
      <c r="H273" s="173"/>
      <c r="I273" s="208"/>
    </row>
    <row r="274" spans="2:10">
      <c r="B274" s="8">
        <f t="shared" si="6"/>
        <v>231</v>
      </c>
      <c r="C274" s="14" t="s">
        <v>343</v>
      </c>
      <c r="D274" s="172" t="s">
        <v>344</v>
      </c>
      <c r="E274" s="173"/>
      <c r="F274" s="173"/>
      <c r="G274" s="173"/>
      <c r="H274" s="173"/>
      <c r="I274" s="208"/>
      <c r="J274" s="40">
        <v>2.48</v>
      </c>
    </row>
    <row r="275" spans="2:10">
      <c r="B275" s="8">
        <f t="shared" si="6"/>
        <v>232</v>
      </c>
      <c r="C275" s="14" t="s">
        <v>345</v>
      </c>
      <c r="D275" s="172" t="s">
        <v>346</v>
      </c>
      <c r="E275" s="173"/>
      <c r="F275" s="173"/>
      <c r="G275" s="173"/>
      <c r="H275" s="173"/>
      <c r="I275" s="208"/>
      <c r="J275" s="40">
        <v>2.7</v>
      </c>
    </row>
    <row r="276" spans="2:10">
      <c r="B276" s="8">
        <f t="shared" si="6"/>
        <v>233</v>
      </c>
      <c r="C276" s="14" t="s">
        <v>343</v>
      </c>
      <c r="D276" s="172" t="s">
        <v>347</v>
      </c>
      <c r="E276" s="173"/>
      <c r="F276" s="173"/>
      <c r="G276" s="173"/>
      <c r="H276" s="173"/>
      <c r="I276" s="208"/>
      <c r="J276" s="40">
        <v>3.59</v>
      </c>
    </row>
    <row r="277" spans="2:10">
      <c r="B277" s="8">
        <f t="shared" si="6"/>
        <v>234</v>
      </c>
      <c r="C277" s="14" t="s">
        <v>345</v>
      </c>
      <c r="D277" s="172" t="s">
        <v>348</v>
      </c>
      <c r="E277" s="173"/>
      <c r="F277" s="173"/>
      <c r="G277" s="173"/>
      <c r="H277" s="173"/>
      <c r="I277" s="208"/>
      <c r="J277" s="40">
        <v>5.29</v>
      </c>
    </row>
    <row r="278" spans="2:10">
      <c r="B278" s="8">
        <f t="shared" si="6"/>
        <v>235</v>
      </c>
      <c r="C278" s="14" t="s">
        <v>349</v>
      </c>
      <c r="D278" s="172" t="s">
        <v>350</v>
      </c>
      <c r="E278" s="173"/>
      <c r="F278" s="173"/>
      <c r="G278" s="173"/>
      <c r="H278" s="173"/>
      <c r="I278" s="208"/>
      <c r="J278" s="40">
        <v>1.72</v>
      </c>
    </row>
    <row r="279" spans="2:10">
      <c r="B279" s="8">
        <f t="shared" si="6"/>
        <v>236</v>
      </c>
      <c r="C279" s="21" t="s">
        <v>351</v>
      </c>
      <c r="D279" s="172" t="s">
        <v>352</v>
      </c>
      <c r="E279" s="173"/>
      <c r="F279" s="173"/>
      <c r="G279" s="173"/>
      <c r="H279" s="173"/>
      <c r="I279" s="208"/>
      <c r="J279" s="40">
        <v>1.95</v>
      </c>
    </row>
    <row r="280" spans="2:10">
      <c r="B280" s="8">
        <f t="shared" si="6"/>
        <v>237</v>
      </c>
      <c r="C280" s="21" t="s">
        <v>351</v>
      </c>
      <c r="D280" s="172" t="s">
        <v>353</v>
      </c>
      <c r="E280" s="173"/>
      <c r="F280" s="173"/>
      <c r="G280" s="173"/>
      <c r="H280" s="173"/>
      <c r="I280" s="208"/>
      <c r="J280" s="40">
        <v>2.82</v>
      </c>
    </row>
    <row r="281" spans="2:10">
      <c r="B281" s="8">
        <f t="shared" si="6"/>
        <v>238</v>
      </c>
      <c r="C281" s="14" t="s">
        <v>354</v>
      </c>
      <c r="D281" s="172" t="s">
        <v>355</v>
      </c>
      <c r="E281" s="173"/>
      <c r="F281" s="173"/>
      <c r="G281" s="173"/>
      <c r="H281" s="173"/>
      <c r="I281" s="208"/>
      <c r="J281" s="40">
        <v>1.1000000000000001</v>
      </c>
    </row>
    <row r="282" spans="2:10">
      <c r="B282" s="8">
        <f t="shared" si="6"/>
        <v>239</v>
      </c>
      <c r="C282" s="14" t="s">
        <v>354</v>
      </c>
      <c r="D282" s="172" t="s">
        <v>356</v>
      </c>
      <c r="E282" s="173"/>
      <c r="F282" s="173"/>
      <c r="G282" s="173"/>
      <c r="H282" s="173"/>
      <c r="I282" s="208"/>
      <c r="J282" s="40">
        <v>1.21</v>
      </c>
    </row>
    <row r="283" spans="2:10">
      <c r="B283" s="8">
        <f t="shared" si="6"/>
        <v>240</v>
      </c>
      <c r="C283" s="14" t="s">
        <v>357</v>
      </c>
      <c r="D283" s="172" t="s">
        <v>358</v>
      </c>
      <c r="E283" s="173"/>
      <c r="F283" s="173"/>
      <c r="G283" s="173"/>
      <c r="H283" s="173"/>
      <c r="I283" s="208"/>
      <c r="J283" s="40">
        <v>2.78</v>
      </c>
    </row>
    <row r="284" spans="2:10">
      <c r="B284" s="8">
        <f t="shared" si="6"/>
        <v>241</v>
      </c>
      <c r="C284" s="14" t="s">
        <v>359</v>
      </c>
      <c r="D284" s="172" t="s">
        <v>360</v>
      </c>
      <c r="E284" s="173"/>
      <c r="F284" s="173"/>
      <c r="G284" s="173"/>
      <c r="H284" s="173"/>
      <c r="I284" s="208"/>
      <c r="J284" s="40">
        <v>1.89</v>
      </c>
    </row>
    <row r="285" spans="2:10">
      <c r="B285" s="8">
        <f t="shared" si="6"/>
        <v>242</v>
      </c>
      <c r="C285" s="14" t="s">
        <v>361</v>
      </c>
      <c r="D285" s="172" t="s">
        <v>362</v>
      </c>
      <c r="E285" s="194"/>
      <c r="F285" s="194"/>
      <c r="G285" s="194"/>
      <c r="H285" s="194"/>
      <c r="I285" s="219"/>
      <c r="J285" s="40">
        <v>1.89</v>
      </c>
    </row>
    <row r="286" spans="2:10">
      <c r="B286" s="8">
        <f t="shared" si="6"/>
        <v>243</v>
      </c>
      <c r="C286" s="14" t="s">
        <v>363</v>
      </c>
      <c r="D286" s="172" t="s">
        <v>364</v>
      </c>
      <c r="E286" s="194"/>
      <c r="F286" s="194"/>
      <c r="G286" s="194"/>
      <c r="H286" s="194"/>
      <c r="I286" s="219"/>
      <c r="J286" s="40">
        <v>3.35</v>
      </c>
    </row>
    <row r="287" spans="2:10">
      <c r="B287" s="8">
        <f t="shared" si="6"/>
        <v>244</v>
      </c>
      <c r="C287" s="14" t="s">
        <v>365</v>
      </c>
      <c r="D287" s="172" t="s">
        <v>364</v>
      </c>
      <c r="E287" s="173"/>
      <c r="F287" s="173"/>
      <c r="G287" s="173"/>
      <c r="H287" s="173"/>
      <c r="I287" s="208"/>
      <c r="J287" s="40">
        <v>3.46</v>
      </c>
    </row>
    <row r="288" spans="2:10">
      <c r="B288" s="8">
        <f t="shared" si="6"/>
        <v>245</v>
      </c>
      <c r="C288" s="14" t="s">
        <v>366</v>
      </c>
      <c r="D288" s="172" t="s">
        <v>367</v>
      </c>
      <c r="E288" s="173"/>
      <c r="F288" s="173"/>
      <c r="G288" s="173"/>
      <c r="H288" s="173"/>
      <c r="I288" s="208"/>
      <c r="J288" s="40">
        <v>1.24</v>
      </c>
    </row>
    <row r="289" spans="2:10">
      <c r="B289" s="8">
        <f t="shared" si="6"/>
        <v>246</v>
      </c>
      <c r="C289" s="14" t="s">
        <v>366</v>
      </c>
      <c r="D289" s="172" t="s">
        <v>368</v>
      </c>
      <c r="E289" s="173"/>
      <c r="F289" s="173"/>
      <c r="G289" s="173"/>
      <c r="H289" s="173"/>
      <c r="I289" s="208"/>
      <c r="J289" s="40">
        <v>3.67</v>
      </c>
    </row>
    <row r="290" spans="2:10">
      <c r="B290" s="8">
        <f t="shared" si="6"/>
        <v>247</v>
      </c>
      <c r="C290" s="14" t="s">
        <v>369</v>
      </c>
      <c r="D290" s="172" t="s">
        <v>370</v>
      </c>
      <c r="E290" s="173"/>
      <c r="F290" s="173"/>
      <c r="G290" s="173"/>
      <c r="H290" s="173"/>
      <c r="I290" s="208"/>
      <c r="J290" s="40">
        <v>1.75</v>
      </c>
    </row>
    <row r="291" spans="2:10">
      <c r="B291" s="8">
        <f t="shared" si="6"/>
        <v>248</v>
      </c>
      <c r="C291" s="14" t="s">
        <v>369</v>
      </c>
      <c r="D291" s="172" t="s">
        <v>371</v>
      </c>
      <c r="E291" s="173"/>
      <c r="F291" s="173"/>
      <c r="G291" s="173"/>
      <c r="H291" s="173"/>
      <c r="I291" s="208"/>
      <c r="J291" s="40">
        <v>4.07</v>
      </c>
    </row>
    <row r="292" spans="2:10">
      <c r="B292" s="8">
        <f t="shared" si="6"/>
        <v>249</v>
      </c>
      <c r="C292" s="14" t="s">
        <v>369</v>
      </c>
      <c r="D292" s="172" t="s">
        <v>372</v>
      </c>
      <c r="E292" s="173"/>
      <c r="F292" s="173"/>
      <c r="G292" s="173"/>
      <c r="H292" s="173"/>
      <c r="I292" s="208"/>
      <c r="J292" s="40">
        <v>7.66</v>
      </c>
    </row>
    <row r="293" spans="2:10">
      <c r="B293" s="8">
        <f t="shared" si="6"/>
        <v>250</v>
      </c>
      <c r="C293" s="17" t="s">
        <v>373</v>
      </c>
      <c r="D293" s="224" t="s">
        <v>374</v>
      </c>
      <c r="E293" s="225"/>
      <c r="F293" s="225"/>
      <c r="G293" s="225"/>
      <c r="H293" s="225"/>
      <c r="I293" s="226"/>
      <c r="J293" s="40">
        <v>3.59</v>
      </c>
    </row>
    <row r="294" spans="2:10">
      <c r="B294" s="8">
        <f t="shared" si="6"/>
        <v>251</v>
      </c>
      <c r="C294" s="17" t="s">
        <v>373</v>
      </c>
      <c r="D294" s="224" t="s">
        <v>375</v>
      </c>
      <c r="E294" s="225"/>
      <c r="F294" s="225"/>
      <c r="G294" s="225"/>
      <c r="H294" s="225"/>
      <c r="I294" s="226"/>
      <c r="J294" s="40">
        <v>3.93</v>
      </c>
    </row>
    <row r="295" spans="2:10">
      <c r="B295" s="8">
        <f t="shared" si="6"/>
        <v>252</v>
      </c>
      <c r="C295" s="17" t="s">
        <v>373</v>
      </c>
      <c r="D295" s="224" t="s">
        <v>376</v>
      </c>
      <c r="E295" s="225"/>
      <c r="F295" s="225"/>
      <c r="G295" s="225"/>
      <c r="H295" s="225"/>
      <c r="I295" s="226"/>
      <c r="J295" s="40">
        <v>3.19</v>
      </c>
    </row>
    <row r="296" spans="2:10">
      <c r="B296" s="8">
        <f t="shared" si="6"/>
        <v>253</v>
      </c>
      <c r="C296" s="17" t="s">
        <v>373</v>
      </c>
      <c r="D296" s="224" t="s">
        <v>377</v>
      </c>
      <c r="E296" s="225"/>
      <c r="F296" s="225"/>
      <c r="G296" s="225"/>
      <c r="H296" s="225"/>
      <c r="I296" s="226"/>
      <c r="J296" s="40">
        <v>2.98</v>
      </c>
    </row>
    <row r="297" spans="2:10">
      <c r="B297" s="8">
        <f t="shared" si="6"/>
        <v>254</v>
      </c>
      <c r="C297" s="17" t="s">
        <v>373</v>
      </c>
      <c r="D297" s="224" t="s">
        <v>378</v>
      </c>
      <c r="E297" s="225"/>
      <c r="F297" s="225"/>
      <c r="G297" s="225"/>
      <c r="H297" s="225"/>
      <c r="I297" s="226"/>
      <c r="J297" s="40">
        <v>4.21</v>
      </c>
    </row>
    <row r="298" spans="2:10">
      <c r="B298" s="8">
        <f t="shared" si="6"/>
        <v>255</v>
      </c>
      <c r="C298" s="17" t="s">
        <v>379</v>
      </c>
      <c r="D298" s="224" t="s">
        <v>380</v>
      </c>
      <c r="E298" s="225"/>
      <c r="F298" s="225"/>
      <c r="G298" s="225"/>
      <c r="H298" s="225"/>
      <c r="I298" s="226"/>
      <c r="J298" s="40">
        <v>3.37</v>
      </c>
    </row>
    <row r="299" spans="2:10">
      <c r="B299" s="8">
        <f t="shared" si="6"/>
        <v>256</v>
      </c>
      <c r="C299" s="17" t="s">
        <v>379</v>
      </c>
      <c r="D299" s="224" t="s">
        <v>381</v>
      </c>
      <c r="E299" s="225"/>
      <c r="F299" s="225"/>
      <c r="G299" s="225"/>
      <c r="H299" s="225"/>
      <c r="I299" s="226"/>
      <c r="J299" s="40">
        <v>3.45</v>
      </c>
    </row>
    <row r="300" spans="2:10">
      <c r="B300" s="8">
        <f t="shared" si="6"/>
        <v>257</v>
      </c>
      <c r="C300" s="21" t="s">
        <v>382</v>
      </c>
      <c r="D300" s="172" t="s">
        <v>383</v>
      </c>
      <c r="E300" s="173"/>
      <c r="F300" s="173"/>
      <c r="G300" s="173"/>
      <c r="H300" s="173"/>
      <c r="I300" s="208"/>
      <c r="J300" s="40">
        <v>4.03</v>
      </c>
    </row>
    <row r="301" spans="2:10">
      <c r="B301" s="8">
        <f t="shared" si="6"/>
        <v>258</v>
      </c>
      <c r="C301" s="16" t="s">
        <v>384</v>
      </c>
      <c r="D301" s="172" t="s">
        <v>385</v>
      </c>
      <c r="E301" s="173"/>
      <c r="F301" s="173"/>
      <c r="G301" s="173"/>
      <c r="H301" s="173"/>
      <c r="I301" s="208"/>
      <c r="J301" s="40">
        <v>6.42</v>
      </c>
    </row>
    <row r="302" spans="2:10">
      <c r="B302" s="8">
        <f t="shared" si="6"/>
        <v>259</v>
      </c>
      <c r="C302" s="14" t="s">
        <v>384</v>
      </c>
      <c r="D302" s="172" t="s">
        <v>386</v>
      </c>
      <c r="E302" s="173"/>
      <c r="F302" s="173"/>
      <c r="G302" s="173"/>
      <c r="H302" s="173"/>
      <c r="I302" s="208"/>
      <c r="J302" s="40">
        <v>2.0299999999999998</v>
      </c>
    </row>
    <row r="303" spans="2:10">
      <c r="B303" s="8">
        <f t="shared" si="6"/>
        <v>260</v>
      </c>
      <c r="C303" s="16" t="s">
        <v>387</v>
      </c>
      <c r="D303" s="172" t="s">
        <v>388</v>
      </c>
      <c r="E303" s="173"/>
      <c r="F303" s="173"/>
      <c r="G303" s="173"/>
      <c r="H303" s="173"/>
      <c r="I303" s="208"/>
      <c r="J303" s="40">
        <v>5.38</v>
      </c>
    </row>
    <row r="304" spans="2:10">
      <c r="B304" s="8">
        <f t="shared" si="6"/>
        <v>261</v>
      </c>
      <c r="C304" s="14" t="s">
        <v>389</v>
      </c>
      <c r="D304" s="172" t="s">
        <v>390</v>
      </c>
      <c r="E304" s="173"/>
      <c r="F304" s="173"/>
      <c r="G304" s="173"/>
      <c r="H304" s="173"/>
      <c r="I304" s="208"/>
      <c r="J304" s="40">
        <v>3.52</v>
      </c>
    </row>
    <row r="305" spans="2:10">
      <c r="B305" s="8">
        <f t="shared" si="6"/>
        <v>262</v>
      </c>
      <c r="C305" s="14" t="s">
        <v>391</v>
      </c>
      <c r="D305" s="172" t="s">
        <v>392</v>
      </c>
      <c r="E305" s="173"/>
      <c r="F305" s="173"/>
      <c r="G305" s="173"/>
      <c r="H305" s="173"/>
      <c r="I305" s="208"/>
      <c r="J305" s="40">
        <v>1.24</v>
      </c>
    </row>
    <row r="306" spans="2:10">
      <c r="B306" s="8">
        <f t="shared" si="6"/>
        <v>263</v>
      </c>
      <c r="C306" s="14" t="s">
        <v>393</v>
      </c>
      <c r="D306" s="176" t="s">
        <v>394</v>
      </c>
      <c r="E306" s="194"/>
      <c r="F306" s="194"/>
      <c r="G306" s="194"/>
      <c r="H306" s="194"/>
      <c r="I306" s="219"/>
      <c r="J306" s="40">
        <v>1.07</v>
      </c>
    </row>
    <row r="307" spans="2:10">
      <c r="B307" s="8">
        <f t="shared" si="6"/>
        <v>264</v>
      </c>
      <c r="C307" s="14" t="s">
        <v>393</v>
      </c>
      <c r="D307" s="176" t="s">
        <v>395</v>
      </c>
      <c r="E307" s="194"/>
      <c r="F307" s="194"/>
      <c r="G307" s="194"/>
      <c r="H307" s="194"/>
      <c r="I307" s="219"/>
      <c r="J307" s="40">
        <v>1.42</v>
      </c>
    </row>
    <row r="308" spans="2:10">
      <c r="B308" s="8">
        <f t="shared" si="6"/>
        <v>265</v>
      </c>
      <c r="C308" s="14" t="s">
        <v>393</v>
      </c>
      <c r="D308" s="176" t="s">
        <v>396</v>
      </c>
      <c r="E308" s="194"/>
      <c r="F308" s="194"/>
      <c r="G308" s="194"/>
      <c r="H308" s="194"/>
      <c r="I308" s="219"/>
      <c r="J308" s="40">
        <v>1.75</v>
      </c>
    </row>
    <row r="309" spans="2:10">
      <c r="B309" s="8">
        <f t="shared" si="6"/>
        <v>266</v>
      </c>
      <c r="C309" s="14" t="s">
        <v>393</v>
      </c>
      <c r="D309" s="176" t="s">
        <v>397</v>
      </c>
      <c r="E309" s="194"/>
      <c r="F309" s="194"/>
      <c r="G309" s="194"/>
      <c r="H309" s="194"/>
      <c r="I309" s="219"/>
      <c r="J309" s="40">
        <v>2.14</v>
      </c>
    </row>
    <row r="310" spans="2:10">
      <c r="B310" s="8">
        <f t="shared" si="6"/>
        <v>267</v>
      </c>
      <c r="C310" s="14" t="s">
        <v>393</v>
      </c>
      <c r="D310" s="176" t="s">
        <v>398</v>
      </c>
      <c r="E310" s="194"/>
      <c r="F310" s="194"/>
      <c r="G310" s="194"/>
      <c r="H310" s="194"/>
      <c r="I310" s="219"/>
      <c r="J310" s="40">
        <v>2.36</v>
      </c>
    </row>
    <row r="311" spans="2:10">
      <c r="B311" s="8">
        <f t="shared" si="6"/>
        <v>268</v>
      </c>
      <c r="C311" s="14" t="s">
        <v>393</v>
      </c>
      <c r="D311" s="176" t="s">
        <v>399</v>
      </c>
      <c r="E311" s="194"/>
      <c r="F311" s="194"/>
      <c r="G311" s="194"/>
      <c r="H311" s="194"/>
      <c r="I311" s="219"/>
      <c r="J311" s="40">
        <v>3.16</v>
      </c>
    </row>
    <row r="312" spans="2:10">
      <c r="B312" s="8">
        <f t="shared" si="6"/>
        <v>269</v>
      </c>
      <c r="C312" s="14" t="s">
        <v>393</v>
      </c>
      <c r="D312" s="176" t="s">
        <v>400</v>
      </c>
      <c r="E312" s="194"/>
      <c r="F312" s="194"/>
      <c r="G312" s="194"/>
      <c r="H312" s="194"/>
      <c r="I312" s="219"/>
      <c r="J312" s="40">
        <v>4.2300000000000004</v>
      </c>
    </row>
    <row r="313" spans="2:10">
      <c r="B313" s="8">
        <f t="shared" si="6"/>
        <v>270</v>
      </c>
      <c r="C313" s="14" t="s">
        <v>401</v>
      </c>
      <c r="D313" s="176" t="s">
        <v>402</v>
      </c>
      <c r="E313" s="194"/>
      <c r="F313" s="194"/>
      <c r="G313" s="194"/>
      <c r="H313" s="194"/>
      <c r="I313" s="219"/>
      <c r="J313" s="40">
        <v>1.02</v>
      </c>
    </row>
    <row r="314" spans="2:10">
      <c r="B314" s="8">
        <f t="shared" si="6"/>
        <v>271</v>
      </c>
      <c r="C314" s="14" t="s">
        <v>401</v>
      </c>
      <c r="D314" s="176" t="s">
        <v>403</v>
      </c>
      <c r="E314" s="194"/>
      <c r="F314" s="194"/>
      <c r="G314" s="194"/>
      <c r="H314" s="194"/>
      <c r="I314" s="219"/>
      <c r="J314" s="40">
        <v>0.55000000000000004</v>
      </c>
    </row>
    <row r="315" spans="2:10">
      <c r="B315" s="8">
        <f t="shared" si="6"/>
        <v>272</v>
      </c>
      <c r="C315" s="14" t="s">
        <v>401</v>
      </c>
      <c r="D315" s="176" t="s">
        <v>404</v>
      </c>
      <c r="E315" s="194"/>
      <c r="F315" s="194"/>
      <c r="G315" s="194"/>
      <c r="H315" s="194"/>
      <c r="I315" s="219"/>
      <c r="J315" s="40">
        <v>0.71</v>
      </c>
    </row>
    <row r="316" spans="2:10">
      <c r="B316" s="8">
        <f t="shared" si="6"/>
        <v>273</v>
      </c>
      <c r="C316" s="14" t="s">
        <v>401</v>
      </c>
      <c r="D316" s="176" t="s">
        <v>405</v>
      </c>
      <c r="E316" s="173"/>
      <c r="F316" s="173"/>
      <c r="G316" s="173"/>
      <c r="H316" s="173"/>
      <c r="I316" s="208"/>
      <c r="J316" s="40">
        <v>0.84</v>
      </c>
    </row>
    <row r="317" spans="2:10" ht="18" thickBot="1">
      <c r="B317" s="8">
        <f t="shared" ref="B317" si="7">B316+1</f>
        <v>274</v>
      </c>
      <c r="C317" s="23" t="s">
        <v>406</v>
      </c>
      <c r="D317" s="191" t="s">
        <v>407</v>
      </c>
      <c r="E317" s="192"/>
      <c r="F317" s="192"/>
      <c r="G317" s="192"/>
      <c r="H317" s="192"/>
      <c r="I317" s="193"/>
      <c r="J317" s="41"/>
    </row>
    <row r="318" spans="2:10" ht="15.75" thickBot="1">
      <c r="C318" s="183" t="s">
        <v>408</v>
      </c>
      <c r="D318" s="184"/>
      <c r="E318" s="184"/>
      <c r="F318" s="184"/>
      <c r="G318" s="184"/>
      <c r="H318" s="184"/>
      <c r="I318" s="184"/>
      <c r="J318" s="185"/>
    </row>
    <row r="319" spans="2:10">
      <c r="B319" s="8">
        <v>275</v>
      </c>
      <c r="C319" s="24" t="s">
        <v>409</v>
      </c>
      <c r="D319" s="188" t="s">
        <v>410</v>
      </c>
      <c r="E319" s="189"/>
      <c r="F319" s="189"/>
      <c r="G319" s="189"/>
      <c r="H319" s="189"/>
      <c r="I319" s="190"/>
      <c r="J319" s="39">
        <v>15.6</v>
      </c>
    </row>
    <row r="320" spans="2:10">
      <c r="B320" s="8">
        <f>B319+1</f>
        <v>276</v>
      </c>
      <c r="C320" s="1" t="s">
        <v>411</v>
      </c>
      <c r="D320" s="172" t="s">
        <v>412</v>
      </c>
      <c r="E320" s="173"/>
      <c r="F320" s="173"/>
      <c r="G320" s="173"/>
      <c r="H320" s="173"/>
      <c r="I320" s="208"/>
      <c r="J320" s="40">
        <v>4.68</v>
      </c>
    </row>
    <row r="321" spans="2:10">
      <c r="B321" s="8">
        <f t="shared" ref="B321:B354" si="8">B320+1</f>
        <v>277</v>
      </c>
      <c r="C321" s="1" t="s">
        <v>411</v>
      </c>
      <c r="D321" s="172" t="s">
        <v>413</v>
      </c>
      <c r="E321" s="173"/>
      <c r="F321" s="173"/>
      <c r="G321" s="173"/>
      <c r="H321" s="173"/>
      <c r="I321" s="208"/>
      <c r="J321" s="40">
        <v>6.57</v>
      </c>
    </row>
    <row r="322" spans="2:10">
      <c r="B322" s="8">
        <f t="shared" si="8"/>
        <v>278</v>
      </c>
      <c r="C322" s="1" t="s">
        <v>411</v>
      </c>
      <c r="D322" s="172" t="s">
        <v>414</v>
      </c>
      <c r="E322" s="173"/>
      <c r="F322" s="173"/>
      <c r="G322" s="173"/>
      <c r="H322" s="173"/>
      <c r="I322" s="208"/>
      <c r="J322" s="40">
        <v>8.5299999999999994</v>
      </c>
    </row>
    <row r="323" spans="2:10">
      <c r="B323" s="8">
        <f t="shared" si="8"/>
        <v>279</v>
      </c>
      <c r="C323" s="1" t="s">
        <v>411</v>
      </c>
      <c r="D323" s="172" t="s">
        <v>415</v>
      </c>
      <c r="E323" s="173"/>
      <c r="F323" s="173"/>
      <c r="G323" s="173"/>
      <c r="H323" s="173"/>
      <c r="I323" s="208"/>
      <c r="J323" s="40">
        <v>10.36</v>
      </c>
    </row>
    <row r="324" spans="2:10">
      <c r="B324" s="8">
        <f t="shared" si="8"/>
        <v>280</v>
      </c>
      <c r="C324" s="1" t="s">
        <v>416</v>
      </c>
      <c r="D324" s="172" t="s">
        <v>417</v>
      </c>
      <c r="E324" s="173"/>
      <c r="F324" s="173"/>
      <c r="G324" s="173"/>
      <c r="H324" s="173"/>
      <c r="I324" s="208"/>
      <c r="J324" s="40">
        <v>28.39</v>
      </c>
    </row>
    <row r="325" spans="2:10">
      <c r="B325" s="8">
        <f t="shared" si="8"/>
        <v>281</v>
      </c>
      <c r="C325" s="1" t="s">
        <v>418</v>
      </c>
      <c r="D325" s="172" t="s">
        <v>419</v>
      </c>
      <c r="E325" s="173"/>
      <c r="F325" s="173"/>
      <c r="G325" s="173"/>
      <c r="H325" s="173"/>
      <c r="I325" s="208"/>
      <c r="J325" s="40">
        <v>12.1</v>
      </c>
    </row>
    <row r="326" spans="2:10">
      <c r="B326" s="8">
        <f t="shared" si="8"/>
        <v>282</v>
      </c>
      <c r="C326" s="1" t="s">
        <v>420</v>
      </c>
      <c r="D326" s="172" t="s">
        <v>421</v>
      </c>
      <c r="E326" s="173"/>
      <c r="F326" s="173"/>
      <c r="G326" s="173"/>
      <c r="H326" s="173"/>
      <c r="I326" s="208"/>
      <c r="J326" s="40">
        <v>4.32</v>
      </c>
    </row>
    <row r="327" spans="2:10">
      <c r="B327" s="8">
        <f t="shared" si="8"/>
        <v>283</v>
      </c>
      <c r="C327" s="1" t="s">
        <v>422</v>
      </c>
      <c r="D327" s="172" t="s">
        <v>423</v>
      </c>
      <c r="E327" s="173"/>
      <c r="F327" s="173"/>
      <c r="G327" s="173"/>
      <c r="H327" s="173"/>
      <c r="I327" s="208"/>
      <c r="J327" s="40">
        <v>6</v>
      </c>
    </row>
    <row r="328" spans="2:10">
      <c r="B328" s="8">
        <f t="shared" si="8"/>
        <v>284</v>
      </c>
      <c r="C328" s="14" t="s">
        <v>424</v>
      </c>
      <c r="D328" s="172" t="s">
        <v>425</v>
      </c>
      <c r="E328" s="173"/>
      <c r="F328" s="173"/>
      <c r="G328" s="173"/>
      <c r="H328" s="173"/>
      <c r="I328" s="208"/>
      <c r="J328" s="40">
        <v>9.0399999999999991</v>
      </c>
    </row>
    <row r="329" spans="2:10">
      <c r="B329" s="8">
        <f t="shared" si="8"/>
        <v>285</v>
      </c>
      <c r="C329" s="14" t="s">
        <v>424</v>
      </c>
      <c r="D329" s="172" t="s">
        <v>426</v>
      </c>
      <c r="E329" s="173"/>
      <c r="F329" s="173"/>
      <c r="G329" s="173"/>
      <c r="H329" s="173"/>
      <c r="I329" s="208"/>
      <c r="J329" s="40">
        <v>9.77</v>
      </c>
    </row>
    <row r="330" spans="2:10">
      <c r="B330" s="8">
        <f t="shared" si="8"/>
        <v>286</v>
      </c>
      <c r="C330" s="1" t="s">
        <v>427</v>
      </c>
      <c r="D330" s="172" t="s">
        <v>428</v>
      </c>
      <c r="E330" s="173"/>
      <c r="F330" s="173"/>
      <c r="G330" s="173"/>
      <c r="H330" s="173"/>
      <c r="I330" s="208"/>
      <c r="J330" s="40">
        <v>1.96</v>
      </c>
    </row>
    <row r="331" spans="2:10">
      <c r="B331" s="8">
        <f t="shared" si="8"/>
        <v>287</v>
      </c>
      <c r="C331" s="1" t="s">
        <v>429</v>
      </c>
      <c r="D331" s="172" t="s">
        <v>430</v>
      </c>
      <c r="E331" s="173"/>
      <c r="F331" s="173"/>
      <c r="G331" s="173"/>
      <c r="H331" s="173"/>
      <c r="I331" s="208"/>
      <c r="J331" s="40">
        <v>2.79</v>
      </c>
    </row>
    <row r="332" spans="2:10">
      <c r="B332" s="8">
        <f t="shared" si="8"/>
        <v>288</v>
      </c>
      <c r="C332" s="14" t="s">
        <v>431</v>
      </c>
      <c r="D332" s="172" t="s">
        <v>432</v>
      </c>
      <c r="E332" s="173"/>
      <c r="F332" s="173"/>
      <c r="G332" s="173"/>
      <c r="H332" s="173"/>
      <c r="I332" s="208"/>
      <c r="J332" s="40">
        <v>2.25</v>
      </c>
    </row>
    <row r="333" spans="2:10">
      <c r="B333" s="8">
        <f t="shared" si="8"/>
        <v>289</v>
      </c>
      <c r="C333" s="14" t="s">
        <v>433</v>
      </c>
      <c r="D333" s="172" t="s">
        <v>434</v>
      </c>
      <c r="E333" s="173"/>
      <c r="F333" s="173"/>
      <c r="G333" s="173"/>
      <c r="H333" s="173"/>
      <c r="I333" s="208"/>
      <c r="J333" s="40">
        <v>2.74</v>
      </c>
    </row>
    <row r="334" spans="2:10">
      <c r="B334" s="8">
        <f t="shared" si="8"/>
        <v>290</v>
      </c>
      <c r="C334" s="14" t="s">
        <v>435</v>
      </c>
      <c r="D334" s="172" t="s">
        <v>436</v>
      </c>
      <c r="E334" s="173"/>
      <c r="F334" s="173"/>
      <c r="G334" s="173"/>
      <c r="H334" s="173"/>
      <c r="I334" s="208"/>
      <c r="J334" s="40">
        <v>5.12</v>
      </c>
    </row>
    <row r="335" spans="2:10">
      <c r="B335" s="8">
        <f t="shared" si="8"/>
        <v>291</v>
      </c>
      <c r="C335" s="14" t="s">
        <v>437</v>
      </c>
      <c r="D335" s="221" t="s">
        <v>438</v>
      </c>
      <c r="E335" s="222"/>
      <c r="F335" s="222"/>
      <c r="G335" s="222"/>
      <c r="H335" s="222"/>
      <c r="I335" s="223"/>
      <c r="J335" s="40">
        <v>10.56</v>
      </c>
    </row>
    <row r="336" spans="2:10">
      <c r="B336" s="8">
        <f t="shared" si="8"/>
        <v>292</v>
      </c>
      <c r="C336" s="14" t="s">
        <v>439</v>
      </c>
      <c r="D336" s="221" t="s">
        <v>440</v>
      </c>
      <c r="E336" s="194"/>
      <c r="F336" s="194"/>
      <c r="G336" s="194"/>
      <c r="H336" s="194"/>
      <c r="I336" s="219"/>
      <c r="J336" s="40">
        <v>2.82</v>
      </c>
    </row>
    <row r="337" spans="2:10">
      <c r="B337" s="8">
        <f t="shared" si="8"/>
        <v>293</v>
      </c>
      <c r="C337" s="14" t="s">
        <v>439</v>
      </c>
      <c r="D337" s="221" t="s">
        <v>441</v>
      </c>
      <c r="E337" s="222"/>
      <c r="F337" s="222"/>
      <c r="G337" s="222"/>
      <c r="H337" s="222"/>
      <c r="I337" s="223"/>
      <c r="J337" s="40">
        <v>4.37</v>
      </c>
    </row>
    <row r="338" spans="2:10">
      <c r="B338" s="8">
        <f t="shared" si="8"/>
        <v>294</v>
      </c>
      <c r="C338" s="14" t="s">
        <v>439</v>
      </c>
      <c r="D338" s="221" t="s">
        <v>442</v>
      </c>
      <c r="E338" s="222"/>
      <c r="F338" s="222"/>
      <c r="G338" s="222"/>
      <c r="H338" s="222"/>
      <c r="I338" s="223"/>
      <c r="J338" s="40">
        <v>7.36</v>
      </c>
    </row>
    <row r="339" spans="2:10">
      <c r="B339" s="8">
        <f t="shared" si="8"/>
        <v>295</v>
      </c>
      <c r="C339" s="14" t="s">
        <v>443</v>
      </c>
      <c r="D339" s="221" t="s">
        <v>444</v>
      </c>
      <c r="E339" s="222"/>
      <c r="F339" s="222"/>
      <c r="G339" s="222"/>
      <c r="H339" s="222"/>
      <c r="I339" s="223"/>
      <c r="J339" s="40">
        <v>6.34</v>
      </c>
    </row>
    <row r="340" spans="2:10">
      <c r="B340" s="8">
        <f t="shared" si="8"/>
        <v>296</v>
      </c>
      <c r="C340" s="14" t="s">
        <v>445</v>
      </c>
      <c r="D340" s="221" t="s">
        <v>446</v>
      </c>
      <c r="E340" s="222"/>
      <c r="F340" s="222"/>
      <c r="G340" s="222"/>
      <c r="H340" s="222"/>
      <c r="I340" s="223"/>
      <c r="J340" s="40">
        <v>3.69</v>
      </c>
    </row>
    <row r="341" spans="2:10">
      <c r="B341" s="8">
        <f t="shared" si="8"/>
        <v>297</v>
      </c>
      <c r="C341" s="1" t="s">
        <v>447</v>
      </c>
      <c r="D341" s="221" t="s">
        <v>448</v>
      </c>
      <c r="E341" s="222"/>
      <c r="F341" s="222"/>
      <c r="G341" s="222"/>
      <c r="H341" s="222"/>
      <c r="I341" s="223"/>
      <c r="J341" s="40">
        <v>5.25</v>
      </c>
    </row>
    <row r="342" spans="2:10">
      <c r="B342" s="8">
        <f t="shared" si="8"/>
        <v>298</v>
      </c>
      <c r="C342" s="1" t="s">
        <v>449</v>
      </c>
      <c r="D342" s="221" t="s">
        <v>450</v>
      </c>
      <c r="E342" s="222"/>
      <c r="F342" s="222"/>
      <c r="G342" s="222"/>
      <c r="H342" s="222"/>
      <c r="I342" s="223"/>
      <c r="J342" s="40">
        <v>3.31</v>
      </c>
    </row>
    <row r="343" spans="2:10">
      <c r="B343" s="8">
        <f t="shared" si="8"/>
        <v>299</v>
      </c>
      <c r="C343" s="1" t="s">
        <v>449</v>
      </c>
      <c r="D343" s="221" t="s">
        <v>451</v>
      </c>
      <c r="E343" s="222"/>
      <c r="F343" s="222"/>
      <c r="G343" s="222"/>
      <c r="H343" s="222"/>
      <c r="I343" s="223"/>
      <c r="J343" s="40">
        <v>10.51</v>
      </c>
    </row>
    <row r="344" spans="2:10">
      <c r="B344" s="8">
        <f t="shared" si="8"/>
        <v>300</v>
      </c>
      <c r="C344" s="14" t="s">
        <v>452</v>
      </c>
      <c r="D344" s="221" t="s">
        <v>453</v>
      </c>
      <c r="E344" s="222"/>
      <c r="F344" s="222"/>
      <c r="G344" s="222"/>
      <c r="H344" s="222"/>
      <c r="I344" s="223"/>
      <c r="J344" s="40">
        <v>11.1</v>
      </c>
    </row>
    <row r="345" spans="2:10">
      <c r="B345" s="8">
        <f t="shared" si="8"/>
        <v>301</v>
      </c>
      <c r="C345" s="14" t="s">
        <v>452</v>
      </c>
      <c r="D345" s="221" t="s">
        <v>454</v>
      </c>
      <c r="E345" s="194"/>
      <c r="F345" s="194"/>
      <c r="G345" s="194"/>
      <c r="H345" s="194"/>
      <c r="I345" s="219"/>
      <c r="J345" s="40">
        <v>10.86</v>
      </c>
    </row>
    <row r="346" spans="2:10">
      <c r="B346" s="8">
        <f t="shared" si="8"/>
        <v>302</v>
      </c>
      <c r="C346" s="14" t="s">
        <v>452</v>
      </c>
      <c r="D346" s="221" t="s">
        <v>455</v>
      </c>
      <c r="E346" s="194"/>
      <c r="F346" s="194"/>
      <c r="G346" s="194"/>
      <c r="H346" s="194"/>
      <c r="I346" s="219"/>
      <c r="J346" s="40">
        <v>14.87</v>
      </c>
    </row>
    <row r="347" spans="2:10">
      <c r="B347" s="8">
        <f t="shared" si="8"/>
        <v>303</v>
      </c>
      <c r="C347" s="14" t="s">
        <v>452</v>
      </c>
      <c r="D347" s="172" t="s">
        <v>456</v>
      </c>
      <c r="E347" s="173"/>
      <c r="F347" s="173"/>
      <c r="G347" s="173"/>
      <c r="H347" s="173"/>
      <c r="I347" s="208"/>
      <c r="J347" s="40">
        <v>16.12</v>
      </c>
    </row>
    <row r="348" spans="2:10">
      <c r="B348" s="8">
        <f t="shared" si="8"/>
        <v>304</v>
      </c>
      <c r="C348" s="14" t="s">
        <v>452</v>
      </c>
      <c r="D348" s="172" t="s">
        <v>457</v>
      </c>
      <c r="E348" s="173"/>
      <c r="F348" s="173"/>
      <c r="G348" s="173"/>
      <c r="H348" s="173"/>
      <c r="I348" s="208"/>
      <c r="J348" s="40">
        <v>16.27</v>
      </c>
    </row>
    <row r="349" spans="2:10">
      <c r="B349" s="8">
        <f t="shared" si="8"/>
        <v>305</v>
      </c>
      <c r="C349" s="14" t="s">
        <v>458</v>
      </c>
      <c r="D349" s="172" t="s">
        <v>459</v>
      </c>
      <c r="E349" s="173"/>
      <c r="F349" s="173"/>
      <c r="G349" s="173"/>
      <c r="H349" s="173"/>
      <c r="I349" s="208"/>
      <c r="J349" s="40">
        <v>6.1</v>
      </c>
    </row>
    <row r="350" spans="2:10">
      <c r="B350" s="8">
        <f t="shared" si="8"/>
        <v>306</v>
      </c>
      <c r="C350" s="14" t="s">
        <v>452</v>
      </c>
      <c r="D350" s="172" t="s">
        <v>460</v>
      </c>
      <c r="E350" s="173"/>
      <c r="F350" s="173"/>
      <c r="G350" s="173"/>
      <c r="H350" s="173"/>
      <c r="I350" s="208"/>
      <c r="J350" s="40">
        <v>7.26</v>
      </c>
    </row>
    <row r="351" spans="2:10">
      <c r="B351" s="8">
        <f t="shared" si="8"/>
        <v>307</v>
      </c>
      <c r="C351" s="14" t="s">
        <v>452</v>
      </c>
      <c r="D351" s="172" t="s">
        <v>461</v>
      </c>
      <c r="E351" s="173"/>
      <c r="F351" s="173"/>
      <c r="G351" s="173"/>
      <c r="H351" s="173"/>
      <c r="I351" s="208"/>
      <c r="J351" s="40">
        <v>8.4499999999999993</v>
      </c>
    </row>
    <row r="352" spans="2:10">
      <c r="B352" s="8">
        <f t="shared" si="8"/>
        <v>308</v>
      </c>
      <c r="C352" s="1" t="s">
        <v>462</v>
      </c>
      <c r="D352" s="172" t="s">
        <v>463</v>
      </c>
      <c r="E352" s="173"/>
      <c r="F352" s="173"/>
      <c r="G352" s="173"/>
      <c r="H352" s="173"/>
      <c r="I352" s="208"/>
      <c r="J352" s="40">
        <v>2.02</v>
      </c>
    </row>
    <row r="353" spans="2:10">
      <c r="B353" s="8">
        <f t="shared" si="8"/>
        <v>309</v>
      </c>
      <c r="C353" s="1" t="s">
        <v>409</v>
      </c>
      <c r="D353" s="172" t="s">
        <v>464</v>
      </c>
      <c r="E353" s="194"/>
      <c r="F353" s="194"/>
      <c r="G353" s="194"/>
      <c r="H353" s="194"/>
      <c r="I353" s="219"/>
      <c r="J353" s="39">
        <v>16.03</v>
      </c>
    </row>
    <row r="354" spans="2:10" ht="18" thickBot="1">
      <c r="B354" s="8">
        <f t="shared" si="8"/>
        <v>310</v>
      </c>
      <c r="C354" s="18" t="s">
        <v>465</v>
      </c>
      <c r="D354" s="191" t="s">
        <v>466</v>
      </c>
      <c r="E354" s="192"/>
      <c r="F354" s="192"/>
      <c r="G354" s="192"/>
      <c r="H354" s="192"/>
      <c r="I354" s="193"/>
      <c r="J354" s="41">
        <v>2.83</v>
      </c>
    </row>
    <row r="355" spans="2:10" ht="15.75" thickBot="1">
      <c r="C355" s="205" t="s">
        <v>467</v>
      </c>
      <c r="D355" s="206"/>
      <c r="E355" s="206"/>
      <c r="F355" s="206"/>
      <c r="G355" s="206"/>
      <c r="H355" s="206"/>
      <c r="I355" s="206"/>
      <c r="J355" s="207"/>
    </row>
    <row r="356" spans="2:10">
      <c r="B356" s="8">
        <v>311</v>
      </c>
      <c r="C356" s="25" t="s">
        <v>468</v>
      </c>
      <c r="D356" s="188" t="s">
        <v>469</v>
      </c>
      <c r="E356" s="189"/>
      <c r="F356" s="189"/>
      <c r="G356" s="189"/>
      <c r="H356" s="189"/>
      <c r="I356" s="190"/>
      <c r="J356" s="39">
        <v>1.94</v>
      </c>
    </row>
    <row r="357" spans="2:10">
      <c r="B357" s="8">
        <f>B356+1</f>
        <v>312</v>
      </c>
      <c r="C357" s="1" t="s">
        <v>470</v>
      </c>
      <c r="D357" s="172" t="s">
        <v>471</v>
      </c>
      <c r="E357" s="173"/>
      <c r="F357" s="173"/>
      <c r="G357" s="173"/>
      <c r="H357" s="173"/>
      <c r="I357" s="208"/>
      <c r="J357" s="40">
        <v>1.89</v>
      </c>
    </row>
    <row r="358" spans="2:10">
      <c r="B358" s="8">
        <f t="shared" ref="B358:B386" si="9">B357+1</f>
        <v>313</v>
      </c>
      <c r="C358" s="1" t="s">
        <v>470</v>
      </c>
      <c r="D358" s="172" t="s">
        <v>472</v>
      </c>
      <c r="E358" s="173"/>
      <c r="F358" s="173"/>
      <c r="G358" s="173"/>
      <c r="H358" s="173"/>
      <c r="I358" s="208"/>
      <c r="J358" s="40">
        <v>2.82</v>
      </c>
    </row>
    <row r="359" spans="2:10">
      <c r="B359" s="8">
        <f t="shared" si="9"/>
        <v>314</v>
      </c>
      <c r="C359" s="1" t="s">
        <v>470</v>
      </c>
      <c r="D359" s="172" t="s">
        <v>473</v>
      </c>
      <c r="E359" s="173"/>
      <c r="F359" s="173"/>
      <c r="G359" s="173"/>
      <c r="H359" s="173"/>
      <c r="I359" s="208"/>
      <c r="J359" s="40">
        <v>3.46</v>
      </c>
    </row>
    <row r="360" spans="2:10">
      <c r="B360" s="8">
        <f t="shared" si="9"/>
        <v>315</v>
      </c>
      <c r="C360" s="1" t="s">
        <v>470</v>
      </c>
      <c r="D360" s="172" t="s">
        <v>474</v>
      </c>
      <c r="E360" s="173"/>
      <c r="F360" s="173"/>
      <c r="G360" s="173"/>
      <c r="H360" s="173"/>
      <c r="I360" s="208"/>
      <c r="J360" s="40">
        <v>3.17</v>
      </c>
    </row>
    <row r="361" spans="2:10">
      <c r="B361" s="8">
        <f t="shared" si="9"/>
        <v>316</v>
      </c>
      <c r="C361" s="1" t="s">
        <v>470</v>
      </c>
      <c r="D361" s="172" t="s">
        <v>475</v>
      </c>
      <c r="E361" s="173"/>
      <c r="F361" s="173"/>
      <c r="G361" s="173"/>
      <c r="H361" s="173"/>
      <c r="I361" s="208"/>
      <c r="J361" s="40">
        <v>4.9800000000000004</v>
      </c>
    </row>
    <row r="362" spans="2:10">
      <c r="B362" s="8">
        <f t="shared" si="9"/>
        <v>317</v>
      </c>
      <c r="C362" s="1" t="s">
        <v>476</v>
      </c>
      <c r="D362" s="172" t="s">
        <v>477</v>
      </c>
      <c r="E362" s="173"/>
      <c r="F362" s="173"/>
      <c r="G362" s="173"/>
      <c r="H362" s="173"/>
      <c r="I362" s="208"/>
      <c r="J362" s="40">
        <v>4.47</v>
      </c>
    </row>
    <row r="363" spans="2:10">
      <c r="B363" s="8">
        <f t="shared" si="9"/>
        <v>318</v>
      </c>
      <c r="C363" s="1" t="s">
        <v>470</v>
      </c>
      <c r="D363" s="172" t="s">
        <v>478</v>
      </c>
      <c r="E363" s="173"/>
      <c r="F363" s="173"/>
      <c r="G363" s="173"/>
      <c r="H363" s="173"/>
      <c r="I363" s="208"/>
      <c r="J363" s="40">
        <v>5.88</v>
      </c>
    </row>
    <row r="364" spans="2:10">
      <c r="B364" s="8">
        <f t="shared" si="9"/>
        <v>319</v>
      </c>
      <c r="C364" s="1" t="s">
        <v>470</v>
      </c>
      <c r="D364" s="172" t="s">
        <v>479</v>
      </c>
      <c r="E364" s="173"/>
      <c r="F364" s="173"/>
      <c r="G364" s="173"/>
      <c r="H364" s="173"/>
      <c r="I364" s="208"/>
      <c r="J364" s="40">
        <v>5.83</v>
      </c>
    </row>
    <row r="365" spans="2:10">
      <c r="B365" s="8">
        <f t="shared" si="9"/>
        <v>320</v>
      </c>
      <c r="C365" s="1" t="s">
        <v>470</v>
      </c>
      <c r="D365" s="172" t="s">
        <v>480</v>
      </c>
      <c r="E365" s="173"/>
      <c r="F365" s="173"/>
      <c r="G365" s="173"/>
      <c r="H365" s="173"/>
      <c r="I365" s="208"/>
      <c r="J365" s="40">
        <v>6.94</v>
      </c>
    </row>
    <row r="366" spans="2:10">
      <c r="B366" s="8">
        <f t="shared" si="9"/>
        <v>321</v>
      </c>
      <c r="C366" s="1" t="s">
        <v>481</v>
      </c>
      <c r="D366" s="172" t="s">
        <v>482</v>
      </c>
      <c r="E366" s="173"/>
      <c r="F366" s="173"/>
      <c r="G366" s="173"/>
      <c r="H366" s="173"/>
      <c r="I366" s="208"/>
      <c r="J366" s="40">
        <v>2.98</v>
      </c>
    </row>
    <row r="367" spans="2:10">
      <c r="B367" s="8">
        <f t="shared" si="9"/>
        <v>322</v>
      </c>
      <c r="C367" s="1" t="s">
        <v>481</v>
      </c>
      <c r="D367" s="172" t="s">
        <v>483</v>
      </c>
      <c r="E367" s="173"/>
      <c r="F367" s="173"/>
      <c r="G367" s="173"/>
      <c r="H367" s="173"/>
      <c r="I367" s="208"/>
      <c r="J367" s="40">
        <v>3.65</v>
      </c>
    </row>
    <row r="368" spans="2:10">
      <c r="B368" s="8">
        <f t="shared" si="9"/>
        <v>323</v>
      </c>
      <c r="C368" s="1" t="s">
        <v>481</v>
      </c>
      <c r="D368" s="172" t="s">
        <v>484</v>
      </c>
      <c r="E368" s="173"/>
      <c r="F368" s="173"/>
      <c r="G368" s="173"/>
      <c r="H368" s="173"/>
      <c r="I368" s="208"/>
      <c r="J368" s="40">
        <v>4.59</v>
      </c>
    </row>
    <row r="369" spans="2:10">
      <c r="B369" s="8">
        <f t="shared" si="9"/>
        <v>324</v>
      </c>
      <c r="C369" s="1" t="s">
        <v>481</v>
      </c>
      <c r="D369" s="172" t="s">
        <v>485</v>
      </c>
      <c r="E369" s="173"/>
      <c r="F369" s="173"/>
      <c r="G369" s="173"/>
      <c r="H369" s="173"/>
      <c r="I369" s="208"/>
      <c r="J369" s="40">
        <v>6.08</v>
      </c>
    </row>
    <row r="370" spans="2:10">
      <c r="B370" s="8">
        <f t="shared" si="9"/>
        <v>325</v>
      </c>
      <c r="C370" s="1" t="s">
        <v>486</v>
      </c>
      <c r="D370" s="172" t="s">
        <v>485</v>
      </c>
      <c r="E370" s="173"/>
      <c r="F370" s="173"/>
      <c r="G370" s="173"/>
      <c r="H370" s="173"/>
      <c r="I370" s="208"/>
      <c r="J370" s="40">
        <v>9.2799999999999994</v>
      </c>
    </row>
    <row r="371" spans="2:10">
      <c r="B371" s="8">
        <f t="shared" si="9"/>
        <v>326</v>
      </c>
      <c r="C371" s="1" t="s">
        <v>487</v>
      </c>
      <c r="D371" s="172" t="s">
        <v>488</v>
      </c>
      <c r="E371" s="173"/>
      <c r="F371" s="173"/>
      <c r="G371" s="173"/>
      <c r="H371" s="173"/>
      <c r="I371" s="208"/>
      <c r="J371" s="40">
        <v>12.18</v>
      </c>
    </row>
    <row r="372" spans="2:10">
      <c r="B372" s="8">
        <f t="shared" si="9"/>
        <v>327</v>
      </c>
      <c r="C372" s="1" t="s">
        <v>489</v>
      </c>
      <c r="D372" s="172" t="s">
        <v>490</v>
      </c>
      <c r="E372" s="173"/>
      <c r="F372" s="173"/>
      <c r="G372" s="173"/>
      <c r="H372" s="173"/>
      <c r="I372" s="208"/>
      <c r="J372" s="40">
        <v>2.11</v>
      </c>
    </row>
    <row r="373" spans="2:10">
      <c r="B373" s="8">
        <f t="shared" si="9"/>
        <v>328</v>
      </c>
      <c r="C373" s="1" t="s">
        <v>491</v>
      </c>
      <c r="D373" s="216"/>
      <c r="E373" s="194"/>
      <c r="F373" s="194"/>
      <c r="G373" s="194"/>
      <c r="H373" s="194"/>
      <c r="I373" s="219"/>
      <c r="J373" s="40">
        <v>4.75</v>
      </c>
    </row>
    <row r="374" spans="2:10">
      <c r="B374" s="8">
        <f t="shared" si="9"/>
        <v>329</v>
      </c>
      <c r="C374" s="16" t="s">
        <v>492</v>
      </c>
      <c r="D374" s="172"/>
      <c r="E374" s="173"/>
      <c r="F374" s="173"/>
      <c r="G374" s="173"/>
      <c r="H374" s="173"/>
      <c r="I374" s="208"/>
      <c r="J374" s="40">
        <v>2.99</v>
      </c>
    </row>
    <row r="375" spans="2:10">
      <c r="B375" s="8">
        <f t="shared" si="9"/>
        <v>330</v>
      </c>
      <c r="C375" s="1" t="s">
        <v>493</v>
      </c>
      <c r="D375" s="172" t="s">
        <v>494</v>
      </c>
      <c r="E375" s="173"/>
      <c r="F375" s="173"/>
      <c r="G375" s="173"/>
      <c r="H375" s="173"/>
      <c r="I375" s="208"/>
      <c r="J375" s="40">
        <v>4.5199999999999996</v>
      </c>
    </row>
    <row r="376" spans="2:10">
      <c r="B376" s="8">
        <f t="shared" si="9"/>
        <v>331</v>
      </c>
      <c r="C376" s="1" t="s">
        <v>495</v>
      </c>
      <c r="D376" s="172" t="s">
        <v>496</v>
      </c>
      <c r="E376" s="173"/>
      <c r="F376" s="173"/>
      <c r="G376" s="173"/>
      <c r="H376" s="173"/>
      <c r="I376" s="208"/>
      <c r="J376" s="40">
        <v>3.99</v>
      </c>
    </row>
    <row r="377" spans="2:10">
      <c r="B377" s="8">
        <f t="shared" si="9"/>
        <v>332</v>
      </c>
      <c r="C377" s="21" t="s">
        <v>497</v>
      </c>
      <c r="D377" s="172" t="s">
        <v>498</v>
      </c>
      <c r="E377" s="173"/>
      <c r="F377" s="173"/>
      <c r="G377" s="173"/>
      <c r="H377" s="173"/>
      <c r="I377" s="208"/>
      <c r="J377" s="40">
        <v>1.17</v>
      </c>
    </row>
    <row r="378" spans="2:10">
      <c r="B378" s="8">
        <f t="shared" si="9"/>
        <v>333</v>
      </c>
      <c r="C378" s="21" t="s">
        <v>499</v>
      </c>
      <c r="D378" s="172" t="s">
        <v>500</v>
      </c>
      <c r="E378" s="173"/>
      <c r="F378" s="173"/>
      <c r="G378" s="173"/>
      <c r="H378" s="173"/>
      <c r="I378" s="208"/>
      <c r="J378" s="40">
        <v>1.17</v>
      </c>
    </row>
    <row r="379" spans="2:10">
      <c r="B379" s="8">
        <f t="shared" si="9"/>
        <v>334</v>
      </c>
      <c r="C379" s="21" t="s">
        <v>501</v>
      </c>
      <c r="D379" s="172" t="s">
        <v>502</v>
      </c>
      <c r="E379" s="173"/>
      <c r="F379" s="173"/>
      <c r="G379" s="173"/>
      <c r="H379" s="173"/>
      <c r="I379" s="208"/>
      <c r="J379" s="40">
        <v>1.04</v>
      </c>
    </row>
    <row r="380" spans="2:10">
      <c r="B380" s="8">
        <f t="shared" si="9"/>
        <v>335</v>
      </c>
      <c r="C380" s="1" t="s">
        <v>503</v>
      </c>
      <c r="D380" s="172" t="s">
        <v>504</v>
      </c>
      <c r="E380" s="173"/>
      <c r="F380" s="173"/>
      <c r="G380" s="173"/>
      <c r="H380" s="173"/>
      <c r="I380" s="208"/>
      <c r="J380" s="40">
        <v>1.22</v>
      </c>
    </row>
    <row r="381" spans="2:10">
      <c r="B381" s="8">
        <f t="shared" si="9"/>
        <v>336</v>
      </c>
      <c r="C381" s="1" t="s">
        <v>505</v>
      </c>
      <c r="D381" s="172" t="s">
        <v>504</v>
      </c>
      <c r="E381" s="173"/>
      <c r="F381" s="173"/>
      <c r="G381" s="173"/>
      <c r="H381" s="173"/>
      <c r="I381" s="208"/>
      <c r="J381" s="40">
        <v>1.43</v>
      </c>
    </row>
    <row r="382" spans="2:10">
      <c r="B382" s="8">
        <f t="shared" si="9"/>
        <v>337</v>
      </c>
      <c r="C382" s="1" t="s">
        <v>506</v>
      </c>
      <c r="D382" s="172" t="s">
        <v>504</v>
      </c>
      <c r="E382" s="173"/>
      <c r="F382" s="173"/>
      <c r="G382" s="173"/>
      <c r="H382" s="173"/>
      <c r="I382" s="208"/>
      <c r="J382" s="40">
        <v>0.89</v>
      </c>
    </row>
    <row r="383" spans="2:10">
      <c r="B383" s="8">
        <f t="shared" si="9"/>
        <v>338</v>
      </c>
      <c r="C383" s="1" t="s">
        <v>507</v>
      </c>
      <c r="D383" s="172" t="s">
        <v>508</v>
      </c>
      <c r="E383" s="173"/>
      <c r="F383" s="173"/>
      <c r="G383" s="173"/>
      <c r="H383" s="173"/>
      <c r="I383" s="208"/>
      <c r="J383" s="40">
        <v>1.0900000000000001</v>
      </c>
    </row>
    <row r="384" spans="2:10">
      <c r="B384" s="8">
        <f t="shared" si="9"/>
        <v>339</v>
      </c>
      <c r="C384" s="1" t="s">
        <v>509</v>
      </c>
      <c r="D384" s="172" t="s">
        <v>510</v>
      </c>
      <c r="E384" s="194"/>
      <c r="F384" s="194"/>
      <c r="G384" s="194"/>
      <c r="H384" s="194"/>
      <c r="I384" s="219"/>
      <c r="J384" s="40">
        <v>0.25</v>
      </c>
    </row>
    <row r="385" spans="2:10">
      <c r="B385" s="8">
        <f t="shared" si="9"/>
        <v>340</v>
      </c>
      <c r="C385" s="21" t="s">
        <v>511</v>
      </c>
      <c r="D385" s="172" t="s">
        <v>512</v>
      </c>
      <c r="E385" s="173"/>
      <c r="F385" s="173"/>
      <c r="G385" s="173"/>
      <c r="H385" s="173"/>
      <c r="I385" s="208"/>
      <c r="J385" s="40">
        <v>12.44</v>
      </c>
    </row>
    <row r="386" spans="2:10" ht="18" thickBot="1">
      <c r="B386" s="8">
        <f t="shared" si="9"/>
        <v>341</v>
      </c>
      <c r="C386" s="19" t="s">
        <v>513</v>
      </c>
      <c r="D386" s="191" t="s">
        <v>514</v>
      </c>
      <c r="E386" s="192"/>
      <c r="F386" s="192"/>
      <c r="G386" s="192"/>
      <c r="H386" s="192"/>
      <c r="I386" s="193"/>
      <c r="J386" s="41">
        <v>19.010000000000002</v>
      </c>
    </row>
    <row r="387" spans="2:10" ht="15.75" thickBot="1">
      <c r="C387" s="183" t="s">
        <v>515</v>
      </c>
      <c r="D387" s="184"/>
      <c r="E387" s="184"/>
      <c r="F387" s="184"/>
      <c r="G387" s="184"/>
      <c r="H387" s="184"/>
      <c r="I387" s="184"/>
      <c r="J387" s="185"/>
    </row>
    <row r="388" spans="2:10">
      <c r="B388" s="8">
        <v>342</v>
      </c>
      <c r="C388" s="20" t="s">
        <v>516</v>
      </c>
      <c r="D388" s="188" t="s">
        <v>517</v>
      </c>
      <c r="E388" s="189"/>
      <c r="F388" s="189"/>
      <c r="G388" s="189"/>
      <c r="H388" s="189"/>
      <c r="I388" s="190"/>
      <c r="J388" s="39">
        <v>1.78</v>
      </c>
    </row>
    <row r="389" spans="2:10">
      <c r="B389" s="8">
        <f>B388+1</f>
        <v>343</v>
      </c>
      <c r="C389" s="14" t="s">
        <v>518</v>
      </c>
      <c r="D389" s="172" t="s">
        <v>519</v>
      </c>
      <c r="E389" s="173"/>
      <c r="F389" s="173"/>
      <c r="G389" s="173"/>
      <c r="H389" s="173"/>
      <c r="I389" s="208"/>
      <c r="J389" s="40">
        <v>7.24</v>
      </c>
    </row>
    <row r="390" spans="2:10">
      <c r="B390" s="8">
        <f t="shared" ref="B390:B398" si="10">B389+1</f>
        <v>344</v>
      </c>
      <c r="C390" s="14" t="s">
        <v>520</v>
      </c>
      <c r="D390" s="172" t="s">
        <v>521</v>
      </c>
      <c r="E390" s="173"/>
      <c r="F390" s="173"/>
      <c r="G390" s="173"/>
      <c r="H390" s="173"/>
      <c r="I390" s="208"/>
      <c r="J390" s="40">
        <v>3.92</v>
      </c>
    </row>
    <row r="391" spans="2:10">
      <c r="B391" s="8">
        <f t="shared" si="10"/>
        <v>345</v>
      </c>
      <c r="C391" s="14" t="s">
        <v>520</v>
      </c>
      <c r="D391" s="172" t="s">
        <v>522</v>
      </c>
      <c r="E391" s="173"/>
      <c r="F391" s="173"/>
      <c r="G391" s="173"/>
      <c r="H391" s="173"/>
      <c r="I391" s="208"/>
      <c r="J391" s="40">
        <v>1.78</v>
      </c>
    </row>
    <row r="392" spans="2:10">
      <c r="B392" s="8">
        <f t="shared" si="10"/>
        <v>346</v>
      </c>
      <c r="C392" s="14" t="s">
        <v>523</v>
      </c>
      <c r="D392" s="172" t="s">
        <v>162</v>
      </c>
      <c r="E392" s="173"/>
      <c r="F392" s="173"/>
      <c r="G392" s="173"/>
      <c r="H392" s="173"/>
      <c r="I392" s="208"/>
      <c r="J392" s="40">
        <v>2.78</v>
      </c>
    </row>
    <row r="393" spans="2:10">
      <c r="B393" s="8">
        <f t="shared" si="10"/>
        <v>347</v>
      </c>
      <c r="C393" s="14" t="s">
        <v>524</v>
      </c>
      <c r="D393" s="172" t="s">
        <v>525</v>
      </c>
      <c r="E393" s="173"/>
      <c r="F393" s="173"/>
      <c r="G393" s="173"/>
      <c r="H393" s="173"/>
      <c r="I393" s="208"/>
      <c r="J393" s="40">
        <v>3.7</v>
      </c>
    </row>
    <row r="394" spans="2:10">
      <c r="B394" s="8">
        <f t="shared" si="10"/>
        <v>348</v>
      </c>
      <c r="C394" s="14" t="s">
        <v>526</v>
      </c>
      <c r="D394" s="172"/>
      <c r="E394" s="173"/>
      <c r="F394" s="173"/>
      <c r="G394" s="173"/>
      <c r="H394" s="173"/>
      <c r="I394" s="208"/>
      <c r="J394" s="40">
        <v>3.98</v>
      </c>
    </row>
    <row r="395" spans="2:10">
      <c r="B395" s="8">
        <f t="shared" si="10"/>
        <v>349</v>
      </c>
      <c r="C395" s="1" t="s">
        <v>527</v>
      </c>
      <c r="D395" s="172" t="s">
        <v>528</v>
      </c>
      <c r="E395" s="173"/>
      <c r="F395" s="173"/>
      <c r="G395" s="173"/>
      <c r="H395" s="173"/>
      <c r="I395" s="208"/>
      <c r="J395" s="40">
        <v>30.56</v>
      </c>
    </row>
    <row r="396" spans="2:10">
      <c r="B396" s="8">
        <f t="shared" si="10"/>
        <v>350</v>
      </c>
      <c r="C396" s="21" t="s">
        <v>529</v>
      </c>
      <c r="D396" s="172" t="s">
        <v>530</v>
      </c>
      <c r="E396" s="173"/>
      <c r="F396" s="173"/>
      <c r="G396" s="173"/>
      <c r="H396" s="173"/>
      <c r="I396" s="208"/>
      <c r="J396" s="40">
        <v>0.94</v>
      </c>
    </row>
    <row r="397" spans="2:10">
      <c r="B397" s="8">
        <f t="shared" si="10"/>
        <v>351</v>
      </c>
      <c r="C397" s="21" t="s">
        <v>531</v>
      </c>
      <c r="D397" s="172" t="s">
        <v>532</v>
      </c>
      <c r="E397" s="194"/>
      <c r="F397" s="194"/>
      <c r="G397" s="194"/>
      <c r="H397" s="194"/>
      <c r="I397" s="219"/>
      <c r="J397" s="40">
        <v>2.14</v>
      </c>
    </row>
    <row r="398" spans="2:10">
      <c r="B398" s="8">
        <f t="shared" si="10"/>
        <v>352</v>
      </c>
      <c r="C398" s="21" t="s">
        <v>529</v>
      </c>
      <c r="D398" s="172" t="s">
        <v>533</v>
      </c>
      <c r="E398" s="173"/>
      <c r="F398" s="173"/>
      <c r="G398" s="173"/>
      <c r="H398" s="173"/>
      <c r="I398" s="208"/>
      <c r="J398" s="40">
        <v>0.94</v>
      </c>
    </row>
    <row r="399" spans="2:10" ht="15">
      <c r="C399" s="213" t="s">
        <v>534</v>
      </c>
      <c r="D399" s="214"/>
      <c r="E399" s="214"/>
      <c r="F399" s="214"/>
      <c r="G399" s="214"/>
      <c r="H399" s="214"/>
      <c r="I399" s="214"/>
      <c r="J399" s="215"/>
    </row>
    <row r="400" spans="2:10">
      <c r="B400" s="8">
        <v>353</v>
      </c>
      <c r="C400" s="14" t="s">
        <v>535</v>
      </c>
      <c r="D400" s="172" t="s">
        <v>536</v>
      </c>
      <c r="E400" s="173"/>
      <c r="F400" s="173"/>
      <c r="G400" s="173"/>
      <c r="H400" s="173"/>
      <c r="I400" s="208"/>
      <c r="J400" s="40">
        <v>1.07</v>
      </c>
    </row>
    <row r="401" spans="2:10">
      <c r="B401" s="8">
        <f>B400+1</f>
        <v>354</v>
      </c>
      <c r="C401" s="14" t="s">
        <v>535</v>
      </c>
      <c r="D401" s="172" t="s">
        <v>537</v>
      </c>
      <c r="E401" s="173"/>
      <c r="F401" s="173"/>
      <c r="G401" s="173"/>
      <c r="H401" s="173"/>
      <c r="I401" s="208"/>
      <c r="J401" s="40">
        <v>1.87</v>
      </c>
    </row>
    <row r="402" spans="2:10">
      <c r="B402" s="8">
        <f t="shared" ref="B402:B412" si="11">B401+1</f>
        <v>355</v>
      </c>
      <c r="C402" s="14" t="s">
        <v>535</v>
      </c>
      <c r="D402" s="172" t="s">
        <v>538</v>
      </c>
      <c r="E402" s="173"/>
      <c r="F402" s="173"/>
      <c r="G402" s="173"/>
      <c r="H402" s="173"/>
      <c r="I402" s="208"/>
      <c r="J402" s="40">
        <v>2.25</v>
      </c>
    </row>
    <row r="403" spans="2:10">
      <c r="B403" s="8">
        <f t="shared" si="11"/>
        <v>356</v>
      </c>
      <c r="C403" s="14" t="s">
        <v>535</v>
      </c>
      <c r="D403" s="172" t="s">
        <v>539</v>
      </c>
      <c r="E403" s="173"/>
      <c r="F403" s="173"/>
      <c r="G403" s="173"/>
      <c r="H403" s="173"/>
      <c r="I403" s="208"/>
      <c r="J403" s="40">
        <v>2.31</v>
      </c>
    </row>
    <row r="404" spans="2:10">
      <c r="B404" s="8">
        <f t="shared" si="11"/>
        <v>357</v>
      </c>
      <c r="C404" s="14" t="s">
        <v>535</v>
      </c>
      <c r="D404" s="172" t="s">
        <v>540</v>
      </c>
      <c r="E404" s="173"/>
      <c r="F404" s="173"/>
      <c r="G404" s="173"/>
      <c r="H404" s="173"/>
      <c r="I404" s="208"/>
      <c r="J404" s="40">
        <v>1.73</v>
      </c>
    </row>
    <row r="405" spans="2:10">
      <c r="B405" s="8">
        <f t="shared" si="11"/>
        <v>358</v>
      </c>
      <c r="C405" s="14" t="s">
        <v>535</v>
      </c>
      <c r="D405" s="172" t="s">
        <v>541</v>
      </c>
      <c r="E405" s="173"/>
      <c r="F405" s="173"/>
      <c r="G405" s="173"/>
      <c r="H405" s="173"/>
      <c r="I405" s="208"/>
      <c r="J405" s="40">
        <v>1.4</v>
      </c>
    </row>
    <row r="406" spans="2:10">
      <c r="B406" s="8">
        <f t="shared" si="11"/>
        <v>359</v>
      </c>
      <c r="C406" s="14" t="s">
        <v>535</v>
      </c>
      <c r="D406" s="172" t="s">
        <v>542</v>
      </c>
      <c r="E406" s="173"/>
      <c r="F406" s="173"/>
      <c r="G406" s="173"/>
      <c r="H406" s="173"/>
      <c r="I406" s="208"/>
      <c r="J406" s="40">
        <v>1.53</v>
      </c>
    </row>
    <row r="407" spans="2:10">
      <c r="B407" s="8">
        <f t="shared" si="11"/>
        <v>360</v>
      </c>
      <c r="C407" s="14" t="s">
        <v>535</v>
      </c>
      <c r="D407" s="172" t="s">
        <v>543</v>
      </c>
      <c r="E407" s="173"/>
      <c r="F407" s="173"/>
      <c r="G407" s="173"/>
      <c r="H407" s="173"/>
      <c r="I407" s="208"/>
      <c r="J407" s="40">
        <v>1.64</v>
      </c>
    </row>
    <row r="408" spans="2:10">
      <c r="B408" s="8">
        <f t="shared" si="11"/>
        <v>361</v>
      </c>
      <c r="C408" s="14" t="s">
        <v>535</v>
      </c>
      <c r="D408" s="172" t="s">
        <v>544</v>
      </c>
      <c r="E408" s="173"/>
      <c r="F408" s="173"/>
      <c r="G408" s="173"/>
      <c r="H408" s="173"/>
      <c r="I408" s="208"/>
      <c r="J408" s="40">
        <v>1.27</v>
      </c>
    </row>
    <row r="409" spans="2:10">
      <c r="B409" s="8">
        <f t="shared" si="11"/>
        <v>362</v>
      </c>
      <c r="C409" s="16" t="s">
        <v>545</v>
      </c>
      <c r="D409" s="172" t="s">
        <v>546</v>
      </c>
      <c r="E409" s="173"/>
      <c r="F409" s="173"/>
      <c r="G409" s="173"/>
      <c r="H409" s="173"/>
      <c r="I409" s="208"/>
      <c r="J409" s="40">
        <v>7.7</v>
      </c>
    </row>
    <row r="410" spans="2:10">
      <c r="B410" s="8">
        <f t="shared" si="11"/>
        <v>363</v>
      </c>
      <c r="C410" s="1" t="s">
        <v>545</v>
      </c>
      <c r="D410" s="172" t="s">
        <v>547</v>
      </c>
      <c r="E410" s="173"/>
      <c r="F410" s="173"/>
      <c r="G410" s="173"/>
      <c r="H410" s="173"/>
      <c r="I410" s="208"/>
      <c r="J410" s="40">
        <v>8.6</v>
      </c>
    </row>
    <row r="411" spans="2:10">
      <c r="B411" s="8">
        <f t="shared" si="11"/>
        <v>364</v>
      </c>
      <c r="C411" s="1" t="s">
        <v>545</v>
      </c>
      <c r="D411" s="176" t="s">
        <v>548</v>
      </c>
      <c r="E411" s="194"/>
      <c r="F411" s="194"/>
      <c r="G411" s="194"/>
      <c r="H411" s="194"/>
      <c r="I411" s="219"/>
      <c r="J411" s="40">
        <v>14.54</v>
      </c>
    </row>
    <row r="412" spans="2:10" ht="18" thickBot="1">
      <c r="B412" s="8">
        <f t="shared" si="11"/>
        <v>365</v>
      </c>
      <c r="C412" s="19" t="s">
        <v>545</v>
      </c>
      <c r="D412" s="212" t="s">
        <v>549</v>
      </c>
      <c r="E412" s="196"/>
      <c r="F412" s="196"/>
      <c r="G412" s="196"/>
      <c r="H412" s="196"/>
      <c r="I412" s="220"/>
      <c r="J412" s="41">
        <v>20.16</v>
      </c>
    </row>
    <row r="413" spans="2:10" ht="15.75" thickBot="1">
      <c r="C413" s="183" t="s">
        <v>550</v>
      </c>
      <c r="D413" s="184"/>
      <c r="E413" s="184"/>
      <c r="F413" s="184"/>
      <c r="G413" s="184"/>
      <c r="H413" s="184"/>
      <c r="I413" s="184"/>
      <c r="J413" s="185"/>
    </row>
    <row r="414" spans="2:10">
      <c r="B414" s="8">
        <v>366</v>
      </c>
      <c r="C414" s="25" t="s">
        <v>551</v>
      </c>
      <c r="D414" s="188" t="s">
        <v>552</v>
      </c>
      <c r="E414" s="189"/>
      <c r="F414" s="189"/>
      <c r="G414" s="189"/>
      <c r="H414" s="189"/>
      <c r="I414" s="190"/>
      <c r="J414" s="39"/>
    </row>
    <row r="415" spans="2:10">
      <c r="B415" s="8">
        <f>B414+1</f>
        <v>367</v>
      </c>
      <c r="C415" s="16" t="s">
        <v>553</v>
      </c>
      <c r="D415" s="172" t="s">
        <v>554</v>
      </c>
      <c r="E415" s="173"/>
      <c r="F415" s="173"/>
      <c r="G415" s="173"/>
      <c r="H415" s="173"/>
      <c r="I415" s="208"/>
      <c r="J415" s="40">
        <v>1.38</v>
      </c>
    </row>
    <row r="416" spans="2:10">
      <c r="B416" s="8">
        <f t="shared" ref="B416:B439" si="12">B415+1</f>
        <v>368</v>
      </c>
      <c r="C416" s="16" t="s">
        <v>555</v>
      </c>
      <c r="D416" s="172" t="s">
        <v>556</v>
      </c>
      <c r="E416" s="173"/>
      <c r="F416" s="173"/>
      <c r="G416" s="173"/>
      <c r="H416" s="173"/>
      <c r="I416" s="208"/>
      <c r="J416" s="40">
        <v>1.7</v>
      </c>
    </row>
    <row r="417" spans="2:10">
      <c r="B417" s="8">
        <f t="shared" si="12"/>
        <v>369</v>
      </c>
      <c r="C417" s="16" t="s">
        <v>553</v>
      </c>
      <c r="D417" s="172" t="s">
        <v>557</v>
      </c>
      <c r="E417" s="173"/>
      <c r="F417" s="173"/>
      <c r="G417" s="173"/>
      <c r="H417" s="173"/>
      <c r="I417" s="208"/>
      <c r="J417" s="40">
        <v>2.2000000000000002</v>
      </c>
    </row>
    <row r="418" spans="2:10">
      <c r="B418" s="8">
        <f t="shared" si="12"/>
        <v>370</v>
      </c>
      <c r="C418" s="16" t="s">
        <v>553</v>
      </c>
      <c r="D418" s="172" t="s">
        <v>558</v>
      </c>
      <c r="E418" s="173"/>
      <c r="F418" s="173"/>
      <c r="G418" s="173"/>
      <c r="H418" s="173"/>
      <c r="I418" s="208"/>
      <c r="J418" s="40">
        <v>2.61</v>
      </c>
    </row>
    <row r="419" spans="2:10">
      <c r="B419" s="8">
        <f t="shared" si="12"/>
        <v>371</v>
      </c>
      <c r="C419" s="16" t="s">
        <v>553</v>
      </c>
      <c r="D419" s="172" t="s">
        <v>559</v>
      </c>
      <c r="E419" s="173"/>
      <c r="F419" s="173"/>
      <c r="G419" s="173"/>
      <c r="H419" s="173"/>
      <c r="I419" s="208"/>
      <c r="J419" s="40">
        <v>3.04</v>
      </c>
    </row>
    <row r="420" spans="2:10">
      <c r="B420" s="8">
        <f t="shared" si="12"/>
        <v>372</v>
      </c>
      <c r="C420" s="16" t="s">
        <v>553</v>
      </c>
      <c r="D420" s="172" t="s">
        <v>560</v>
      </c>
      <c r="E420" s="173"/>
      <c r="F420" s="173"/>
      <c r="G420" s="173"/>
      <c r="H420" s="173"/>
      <c r="I420" s="208"/>
      <c r="J420" s="40">
        <v>4.4400000000000004</v>
      </c>
    </row>
    <row r="421" spans="2:10">
      <c r="B421" s="8">
        <f t="shared" si="12"/>
        <v>373</v>
      </c>
      <c r="C421" s="16" t="s">
        <v>553</v>
      </c>
      <c r="D421" s="172" t="s">
        <v>561</v>
      </c>
      <c r="E421" s="173"/>
      <c r="F421" s="173"/>
      <c r="G421" s="173"/>
      <c r="H421" s="173"/>
      <c r="I421" s="208"/>
      <c r="J421" s="40">
        <v>6.53</v>
      </c>
    </row>
    <row r="422" spans="2:10">
      <c r="B422" s="8">
        <f t="shared" si="12"/>
        <v>374</v>
      </c>
      <c r="C422" s="16" t="s">
        <v>553</v>
      </c>
      <c r="D422" s="172" t="s">
        <v>562</v>
      </c>
      <c r="E422" s="173"/>
      <c r="F422" s="173"/>
      <c r="G422" s="173"/>
      <c r="H422" s="173"/>
      <c r="I422" s="208"/>
      <c r="J422" s="40">
        <v>1.6</v>
      </c>
    </row>
    <row r="423" spans="2:10">
      <c r="B423" s="8">
        <f t="shared" si="12"/>
        <v>375</v>
      </c>
      <c r="C423" s="16" t="s">
        <v>555</v>
      </c>
      <c r="D423" s="172" t="s">
        <v>563</v>
      </c>
      <c r="E423" s="173"/>
      <c r="F423" s="173"/>
      <c r="G423" s="173"/>
      <c r="H423" s="173"/>
      <c r="I423" s="208"/>
      <c r="J423" s="40">
        <v>1.1399999999999999</v>
      </c>
    </row>
    <row r="424" spans="2:10">
      <c r="B424" s="8">
        <f t="shared" si="12"/>
        <v>376</v>
      </c>
      <c r="C424" s="1" t="s">
        <v>564</v>
      </c>
      <c r="D424" s="172" t="s">
        <v>565</v>
      </c>
      <c r="E424" s="173"/>
      <c r="F424" s="173"/>
      <c r="G424" s="173"/>
      <c r="H424" s="173"/>
      <c r="I424" s="208"/>
      <c r="J424" s="40">
        <v>8.5299999999999994</v>
      </c>
    </row>
    <row r="425" spans="2:10">
      <c r="B425" s="8">
        <f t="shared" si="12"/>
        <v>377</v>
      </c>
      <c r="C425" s="1" t="s">
        <v>566</v>
      </c>
      <c r="D425" s="172" t="s">
        <v>567</v>
      </c>
      <c r="E425" s="173"/>
      <c r="F425" s="173"/>
      <c r="G425" s="173"/>
      <c r="H425" s="173"/>
      <c r="I425" s="208"/>
      <c r="J425" s="40">
        <v>9.5399999999999991</v>
      </c>
    </row>
    <row r="426" spans="2:10">
      <c r="B426" s="8">
        <f t="shared" si="12"/>
        <v>378</v>
      </c>
      <c r="C426" s="1" t="s">
        <v>564</v>
      </c>
      <c r="D426" s="172" t="s">
        <v>568</v>
      </c>
      <c r="E426" s="173"/>
      <c r="F426" s="173"/>
      <c r="G426" s="173"/>
      <c r="H426" s="173"/>
      <c r="I426" s="208"/>
      <c r="J426" s="40">
        <v>11.33</v>
      </c>
    </row>
    <row r="427" spans="2:10">
      <c r="B427" s="8">
        <f t="shared" si="12"/>
        <v>379</v>
      </c>
      <c r="C427" s="1" t="s">
        <v>569</v>
      </c>
      <c r="D427" s="172" t="s">
        <v>570</v>
      </c>
      <c r="E427" s="173"/>
      <c r="F427" s="173"/>
      <c r="G427" s="173"/>
      <c r="H427" s="173"/>
      <c r="I427" s="208"/>
      <c r="J427" s="40">
        <v>20.72</v>
      </c>
    </row>
    <row r="428" spans="2:10">
      <c r="B428" s="8">
        <f t="shared" si="12"/>
        <v>380</v>
      </c>
      <c r="C428" s="16" t="s">
        <v>571</v>
      </c>
      <c r="D428" s="172" t="s">
        <v>572</v>
      </c>
      <c r="E428" s="173"/>
      <c r="F428" s="173"/>
      <c r="G428" s="173"/>
      <c r="H428" s="173"/>
      <c r="I428" s="208"/>
      <c r="J428" s="40">
        <v>12.77</v>
      </c>
    </row>
    <row r="429" spans="2:10">
      <c r="B429" s="8">
        <f t="shared" si="12"/>
        <v>381</v>
      </c>
      <c r="C429" s="16" t="s">
        <v>573</v>
      </c>
      <c r="D429" s="172" t="s">
        <v>574</v>
      </c>
      <c r="E429" s="173"/>
      <c r="F429" s="173"/>
      <c r="G429" s="173"/>
      <c r="H429" s="173"/>
      <c r="I429" s="208"/>
      <c r="J429" s="40">
        <v>7.41</v>
      </c>
    </row>
    <row r="430" spans="2:10">
      <c r="B430" s="8">
        <f t="shared" si="12"/>
        <v>382</v>
      </c>
      <c r="C430" s="14" t="s">
        <v>575</v>
      </c>
      <c r="D430" s="172" t="s">
        <v>576</v>
      </c>
      <c r="E430" s="173"/>
      <c r="F430" s="173"/>
      <c r="G430" s="173"/>
      <c r="H430" s="173"/>
      <c r="I430" s="208"/>
      <c r="J430" s="40">
        <v>4.8</v>
      </c>
    </row>
    <row r="431" spans="2:10">
      <c r="B431" s="8">
        <f t="shared" si="12"/>
        <v>383</v>
      </c>
      <c r="C431" s="14" t="s">
        <v>575</v>
      </c>
      <c r="D431" s="172" t="s">
        <v>577</v>
      </c>
      <c r="E431" s="173"/>
      <c r="F431" s="173"/>
      <c r="G431" s="173"/>
      <c r="H431" s="173"/>
      <c r="I431" s="208"/>
      <c r="J431" s="40">
        <v>8.27</v>
      </c>
    </row>
    <row r="432" spans="2:10">
      <c r="B432" s="8">
        <f t="shared" si="12"/>
        <v>384</v>
      </c>
      <c r="C432" s="14" t="s">
        <v>575</v>
      </c>
      <c r="D432" s="172" t="s">
        <v>578</v>
      </c>
      <c r="E432" s="173"/>
      <c r="F432" s="173"/>
      <c r="G432" s="173"/>
      <c r="H432" s="173"/>
      <c r="I432" s="208"/>
      <c r="J432" s="40">
        <v>5.52</v>
      </c>
    </row>
    <row r="433" spans="2:10">
      <c r="B433" s="8">
        <f t="shared" si="12"/>
        <v>385</v>
      </c>
      <c r="C433" s="16" t="s">
        <v>579</v>
      </c>
      <c r="D433" s="176" t="s">
        <v>580</v>
      </c>
      <c r="E433" s="173"/>
      <c r="F433" s="173"/>
      <c r="G433" s="173"/>
      <c r="H433" s="173"/>
      <c r="I433" s="208"/>
      <c r="J433" s="40">
        <v>5.35</v>
      </c>
    </row>
    <row r="434" spans="2:10">
      <c r="B434" s="8">
        <f t="shared" si="12"/>
        <v>386</v>
      </c>
      <c r="C434" s="16" t="s">
        <v>581</v>
      </c>
      <c r="D434" s="172" t="s">
        <v>582</v>
      </c>
      <c r="E434" s="173"/>
      <c r="F434" s="173"/>
      <c r="G434" s="173"/>
      <c r="H434" s="173"/>
      <c r="I434" s="208"/>
      <c r="J434" s="40">
        <v>61.44</v>
      </c>
    </row>
    <row r="435" spans="2:10">
      <c r="B435" s="8">
        <f t="shared" si="12"/>
        <v>387</v>
      </c>
      <c r="C435" s="16" t="s">
        <v>583</v>
      </c>
      <c r="D435" s="172" t="s">
        <v>584</v>
      </c>
      <c r="E435" s="173"/>
      <c r="F435" s="173"/>
      <c r="G435" s="173"/>
      <c r="H435" s="173"/>
      <c r="I435" s="208"/>
      <c r="J435" s="40">
        <v>16.149999999999999</v>
      </c>
    </row>
    <row r="436" spans="2:10">
      <c r="B436" s="8">
        <f t="shared" si="12"/>
        <v>388</v>
      </c>
      <c r="C436" s="1" t="s">
        <v>585</v>
      </c>
      <c r="D436" s="172" t="s">
        <v>586</v>
      </c>
      <c r="E436" s="173"/>
      <c r="F436" s="173"/>
      <c r="G436" s="173"/>
      <c r="H436" s="173"/>
      <c r="I436" s="208"/>
      <c r="J436" s="40">
        <v>7.97</v>
      </c>
    </row>
    <row r="437" spans="2:10">
      <c r="B437" s="8">
        <f t="shared" si="12"/>
        <v>389</v>
      </c>
      <c r="C437" s="1" t="s">
        <v>587</v>
      </c>
      <c r="D437" s="172" t="s">
        <v>588</v>
      </c>
      <c r="E437" s="173"/>
      <c r="F437" s="173"/>
      <c r="G437" s="173"/>
      <c r="H437" s="173"/>
      <c r="I437" s="208"/>
      <c r="J437" s="40">
        <v>10.44</v>
      </c>
    </row>
    <row r="438" spans="2:10">
      <c r="B438" s="8">
        <f t="shared" si="12"/>
        <v>390</v>
      </c>
      <c r="C438" s="1" t="s">
        <v>585</v>
      </c>
      <c r="D438" s="172" t="s">
        <v>589</v>
      </c>
      <c r="E438" s="173"/>
      <c r="F438" s="173"/>
      <c r="G438" s="173"/>
      <c r="H438" s="173"/>
      <c r="I438" s="208"/>
      <c r="J438" s="40">
        <v>15.4</v>
      </c>
    </row>
    <row r="439" spans="2:10" ht="18" thickBot="1">
      <c r="B439" s="8">
        <f t="shared" si="12"/>
        <v>391</v>
      </c>
      <c r="C439" s="26" t="s">
        <v>590</v>
      </c>
      <c r="D439" s="191" t="s">
        <v>591</v>
      </c>
      <c r="E439" s="192"/>
      <c r="F439" s="192"/>
      <c r="G439" s="192"/>
      <c r="H439" s="192"/>
      <c r="I439" s="193"/>
      <c r="J439" s="41">
        <v>12.91</v>
      </c>
    </row>
    <row r="440" spans="2:10" ht="15.75" thickBot="1">
      <c r="C440" s="183" t="s">
        <v>592</v>
      </c>
      <c r="D440" s="184"/>
      <c r="E440" s="184"/>
      <c r="F440" s="184"/>
      <c r="G440" s="184"/>
      <c r="H440" s="184"/>
      <c r="I440" s="184"/>
      <c r="J440" s="185"/>
    </row>
    <row r="441" spans="2:10" ht="40.5">
      <c r="B441" s="8">
        <v>392</v>
      </c>
      <c r="C441" s="20" t="s">
        <v>593</v>
      </c>
      <c r="D441" s="188" t="s">
        <v>594</v>
      </c>
      <c r="E441" s="189"/>
      <c r="F441" s="189"/>
      <c r="G441" s="189"/>
      <c r="H441" s="189"/>
      <c r="I441" s="190"/>
      <c r="J441" s="39">
        <v>6.97</v>
      </c>
    </row>
    <row r="442" spans="2:10">
      <c r="B442" s="8">
        <f>B441+1</f>
        <v>393</v>
      </c>
      <c r="C442" s="14" t="s">
        <v>595</v>
      </c>
      <c r="D442" s="172" t="s">
        <v>596</v>
      </c>
      <c r="E442" s="173"/>
      <c r="F442" s="173"/>
      <c r="G442" s="173"/>
      <c r="H442" s="173"/>
      <c r="I442" s="208"/>
      <c r="J442" s="40">
        <v>7.08</v>
      </c>
    </row>
    <row r="443" spans="2:10">
      <c r="B443" s="8">
        <f t="shared" ref="B443:B454" si="13">B442+1</f>
        <v>394</v>
      </c>
      <c r="C443" s="14" t="s">
        <v>597</v>
      </c>
      <c r="D443" s="172" t="s">
        <v>598</v>
      </c>
      <c r="E443" s="173"/>
      <c r="F443" s="173"/>
      <c r="G443" s="173"/>
      <c r="H443" s="173"/>
      <c r="I443" s="208"/>
      <c r="J443" s="40">
        <v>6.17</v>
      </c>
    </row>
    <row r="444" spans="2:10">
      <c r="B444" s="8">
        <f t="shared" si="13"/>
        <v>395</v>
      </c>
      <c r="C444" s="15" t="s">
        <v>599</v>
      </c>
      <c r="D444" s="172" t="s">
        <v>600</v>
      </c>
      <c r="E444" s="173"/>
      <c r="F444" s="173"/>
      <c r="G444" s="173"/>
      <c r="H444" s="173"/>
      <c r="I444" s="208"/>
      <c r="J444" s="40">
        <v>4.6500000000000004</v>
      </c>
    </row>
    <row r="445" spans="2:10">
      <c r="B445" s="8">
        <f t="shared" si="13"/>
        <v>396</v>
      </c>
      <c r="C445" s="15" t="s">
        <v>599</v>
      </c>
      <c r="D445" s="172" t="s">
        <v>601</v>
      </c>
      <c r="E445" s="173"/>
      <c r="F445" s="173"/>
      <c r="G445" s="173"/>
      <c r="H445" s="173"/>
      <c r="I445" s="208"/>
      <c r="J445" s="40">
        <v>4.7699999999999996</v>
      </c>
    </row>
    <row r="446" spans="2:10">
      <c r="B446" s="8">
        <f t="shared" si="13"/>
        <v>397</v>
      </c>
      <c r="C446" s="15" t="s">
        <v>599</v>
      </c>
      <c r="D446" s="172" t="s">
        <v>602</v>
      </c>
      <c r="E446" s="173"/>
      <c r="F446" s="173"/>
      <c r="G446" s="173"/>
      <c r="H446" s="173"/>
      <c r="I446" s="208"/>
      <c r="J446" s="40">
        <v>9.98</v>
      </c>
    </row>
    <row r="447" spans="2:10">
      <c r="B447" s="8">
        <f t="shared" si="13"/>
        <v>398</v>
      </c>
      <c r="C447" s="15" t="s">
        <v>599</v>
      </c>
      <c r="D447" s="172" t="s">
        <v>603</v>
      </c>
      <c r="E447" s="173"/>
      <c r="F447" s="173"/>
      <c r="G447" s="173"/>
      <c r="H447" s="173"/>
      <c r="I447" s="208"/>
      <c r="J447" s="40">
        <v>4.12</v>
      </c>
    </row>
    <row r="448" spans="2:10">
      <c r="B448" s="8">
        <f t="shared" si="13"/>
        <v>399</v>
      </c>
      <c r="C448" s="16" t="s">
        <v>604</v>
      </c>
      <c r="D448" s="175" t="s">
        <v>605</v>
      </c>
      <c r="E448" s="175"/>
      <c r="F448" s="175"/>
      <c r="G448" s="175"/>
      <c r="H448" s="175"/>
      <c r="I448" s="175"/>
      <c r="J448" s="40">
        <v>21.89</v>
      </c>
    </row>
    <row r="449" spans="2:10">
      <c r="B449" s="8">
        <f t="shared" si="13"/>
        <v>400</v>
      </c>
      <c r="C449" s="14" t="s">
        <v>606</v>
      </c>
      <c r="D449" s="172" t="s">
        <v>607</v>
      </c>
      <c r="E449" s="173"/>
      <c r="F449" s="173"/>
      <c r="G449" s="173"/>
      <c r="H449" s="173"/>
      <c r="I449" s="208"/>
      <c r="J449" s="40">
        <v>7.81</v>
      </c>
    </row>
    <row r="450" spans="2:10">
      <c r="B450" s="8">
        <f t="shared" si="13"/>
        <v>401</v>
      </c>
      <c r="C450" s="14" t="s">
        <v>608</v>
      </c>
      <c r="D450" s="172" t="s">
        <v>609</v>
      </c>
      <c r="E450" s="173"/>
      <c r="F450" s="173"/>
      <c r="G450" s="173"/>
      <c r="H450" s="173"/>
      <c r="I450" s="208"/>
      <c r="J450" s="40">
        <v>6.68</v>
      </c>
    </row>
    <row r="451" spans="2:10">
      <c r="B451" s="8">
        <f t="shared" si="13"/>
        <v>402</v>
      </c>
      <c r="C451" s="16" t="s">
        <v>610</v>
      </c>
      <c r="D451" s="175" t="s">
        <v>611</v>
      </c>
      <c r="E451" s="175"/>
      <c r="F451" s="175"/>
      <c r="G451" s="175"/>
      <c r="H451" s="175"/>
      <c r="I451" s="175"/>
      <c r="J451" s="40">
        <v>7.38</v>
      </c>
    </row>
    <row r="452" spans="2:10">
      <c r="B452" s="8">
        <f t="shared" si="13"/>
        <v>403</v>
      </c>
      <c r="C452" s="16" t="s">
        <v>612</v>
      </c>
      <c r="D452" s="175" t="s">
        <v>613</v>
      </c>
      <c r="E452" s="175"/>
      <c r="F452" s="175"/>
      <c r="G452" s="175"/>
      <c r="H452" s="175"/>
      <c r="I452" s="175"/>
      <c r="J452" s="40">
        <v>13.36</v>
      </c>
    </row>
    <row r="453" spans="2:10">
      <c r="B453" s="8">
        <f t="shared" si="13"/>
        <v>404</v>
      </c>
      <c r="C453" s="16" t="s">
        <v>612</v>
      </c>
      <c r="D453" s="175" t="s">
        <v>614</v>
      </c>
      <c r="E453" s="175"/>
      <c r="F453" s="175"/>
      <c r="G453" s="175"/>
      <c r="H453" s="175"/>
      <c r="I453" s="175"/>
      <c r="J453" s="40">
        <v>4.12</v>
      </c>
    </row>
    <row r="454" spans="2:10" ht="18" thickBot="1">
      <c r="B454" s="8">
        <f t="shared" si="13"/>
        <v>405</v>
      </c>
      <c r="C454" s="16" t="s">
        <v>612</v>
      </c>
      <c r="D454" s="175" t="s">
        <v>615</v>
      </c>
      <c r="E454" s="175"/>
      <c r="F454" s="175"/>
      <c r="G454" s="175"/>
      <c r="H454" s="175"/>
      <c r="I454" s="175"/>
      <c r="J454" s="40">
        <v>20.61</v>
      </c>
    </row>
    <row r="455" spans="2:10" ht="15.75" thickBot="1">
      <c r="C455" s="183" t="s">
        <v>616</v>
      </c>
      <c r="D455" s="184"/>
      <c r="E455" s="184"/>
      <c r="F455" s="184"/>
      <c r="G455" s="184"/>
      <c r="H455" s="184"/>
      <c r="I455" s="184"/>
      <c r="J455" s="185"/>
    </row>
    <row r="456" spans="2:10">
      <c r="B456" s="8">
        <v>406</v>
      </c>
      <c r="C456" s="22" t="s">
        <v>617</v>
      </c>
      <c r="D456" s="188" t="s">
        <v>618</v>
      </c>
      <c r="E456" s="189"/>
      <c r="F456" s="189"/>
      <c r="G456" s="189"/>
      <c r="H456" s="189"/>
      <c r="I456" s="190"/>
      <c r="J456" s="39">
        <v>1.85</v>
      </c>
    </row>
    <row r="457" spans="2:10">
      <c r="B457" s="8">
        <f>B456+1</f>
        <v>407</v>
      </c>
      <c r="C457" s="16" t="s">
        <v>619</v>
      </c>
      <c r="D457" s="172" t="s">
        <v>620</v>
      </c>
      <c r="E457" s="173"/>
      <c r="F457" s="173"/>
      <c r="G457" s="173"/>
      <c r="H457" s="173"/>
      <c r="I457" s="208"/>
      <c r="J457" s="40">
        <v>1.7</v>
      </c>
    </row>
    <row r="458" spans="2:10">
      <c r="B458" s="8">
        <f t="shared" ref="B458:B470" si="14">B457+1</f>
        <v>408</v>
      </c>
      <c r="C458" s="16" t="s">
        <v>621</v>
      </c>
      <c r="D458" s="172" t="s">
        <v>622</v>
      </c>
      <c r="E458" s="173"/>
      <c r="F458" s="173"/>
      <c r="G458" s="173"/>
      <c r="H458" s="173"/>
      <c r="I458" s="208"/>
      <c r="J458" s="40">
        <v>0.78</v>
      </c>
    </row>
    <row r="459" spans="2:10">
      <c r="B459" s="8">
        <f t="shared" si="14"/>
        <v>409</v>
      </c>
      <c r="C459" s="16" t="s">
        <v>619</v>
      </c>
      <c r="D459" s="172" t="s">
        <v>623</v>
      </c>
      <c r="E459" s="173"/>
      <c r="F459" s="173"/>
      <c r="G459" s="173"/>
      <c r="H459" s="173"/>
      <c r="I459" s="208"/>
      <c r="J459" s="40">
        <v>1.89</v>
      </c>
    </row>
    <row r="460" spans="2:10">
      <c r="B460" s="8">
        <f t="shared" si="14"/>
        <v>410</v>
      </c>
      <c r="C460" s="14" t="s">
        <v>621</v>
      </c>
      <c r="D460" s="176" t="s">
        <v>624</v>
      </c>
      <c r="E460" s="173"/>
      <c r="F460" s="173"/>
      <c r="G460" s="173"/>
      <c r="H460" s="173"/>
      <c r="I460" s="208"/>
      <c r="J460" s="40">
        <v>2.1800000000000002</v>
      </c>
    </row>
    <row r="461" spans="2:10">
      <c r="B461" s="8">
        <f t="shared" si="14"/>
        <v>411</v>
      </c>
      <c r="C461" s="16" t="s">
        <v>625</v>
      </c>
      <c r="D461" s="176" t="s">
        <v>626</v>
      </c>
      <c r="E461" s="173"/>
      <c r="F461" s="173"/>
      <c r="G461" s="173"/>
      <c r="H461" s="173"/>
      <c r="I461" s="208"/>
      <c r="J461" s="40">
        <v>0.4</v>
      </c>
    </row>
    <row r="462" spans="2:10">
      <c r="B462" s="8">
        <f t="shared" si="14"/>
        <v>412</v>
      </c>
      <c r="C462" s="16" t="s">
        <v>625</v>
      </c>
      <c r="D462" s="176" t="s">
        <v>627</v>
      </c>
      <c r="E462" s="173"/>
      <c r="F462" s="173"/>
      <c r="G462" s="173"/>
      <c r="H462" s="173"/>
      <c r="I462" s="208"/>
      <c r="J462" s="40">
        <v>0.41</v>
      </c>
    </row>
    <row r="463" spans="2:10">
      <c r="B463" s="8">
        <f t="shared" si="14"/>
        <v>413</v>
      </c>
      <c r="C463" s="16" t="s">
        <v>625</v>
      </c>
      <c r="D463" s="176" t="s">
        <v>628</v>
      </c>
      <c r="E463" s="173"/>
      <c r="F463" s="173"/>
      <c r="G463" s="173"/>
      <c r="H463" s="173"/>
      <c r="I463" s="208"/>
      <c r="J463" s="40">
        <v>0.4</v>
      </c>
    </row>
    <row r="464" spans="2:10">
      <c r="B464" s="8">
        <f t="shared" si="14"/>
        <v>414</v>
      </c>
      <c r="C464" s="16" t="s">
        <v>619</v>
      </c>
      <c r="D464" s="172" t="s">
        <v>629</v>
      </c>
      <c r="E464" s="173"/>
      <c r="F464" s="173"/>
      <c r="G464" s="173"/>
      <c r="H464" s="173"/>
      <c r="I464" s="208"/>
      <c r="J464" s="40">
        <v>4.0999999999999996</v>
      </c>
    </row>
    <row r="465" spans="2:10">
      <c r="B465" s="8">
        <f t="shared" si="14"/>
        <v>415</v>
      </c>
      <c r="C465" s="14" t="s">
        <v>621</v>
      </c>
      <c r="D465" s="172" t="s">
        <v>630</v>
      </c>
      <c r="E465" s="173"/>
      <c r="F465" s="173"/>
      <c r="G465" s="173"/>
      <c r="H465" s="173"/>
      <c r="I465" s="208"/>
      <c r="J465" s="40">
        <v>4.67</v>
      </c>
    </row>
    <row r="466" spans="2:10">
      <c r="B466" s="8">
        <f t="shared" si="14"/>
        <v>416</v>
      </c>
      <c r="C466" s="16" t="s">
        <v>619</v>
      </c>
      <c r="D466" s="172" t="s">
        <v>631</v>
      </c>
      <c r="E466" s="173"/>
      <c r="F466" s="173"/>
      <c r="G466" s="173"/>
      <c r="H466" s="173"/>
      <c r="I466" s="208"/>
      <c r="J466" s="40">
        <v>3.41</v>
      </c>
    </row>
    <row r="467" spans="2:10">
      <c r="B467" s="8">
        <f t="shared" si="14"/>
        <v>417</v>
      </c>
      <c r="C467" s="14" t="s">
        <v>621</v>
      </c>
      <c r="D467" s="172" t="s">
        <v>632</v>
      </c>
      <c r="E467" s="173"/>
      <c r="F467" s="173"/>
      <c r="G467" s="173"/>
      <c r="H467" s="173"/>
      <c r="I467" s="208"/>
      <c r="J467" s="40">
        <v>0.75</v>
      </c>
    </row>
    <row r="468" spans="2:10">
      <c r="B468" s="8">
        <f t="shared" si="14"/>
        <v>418</v>
      </c>
      <c r="C468" s="16" t="s">
        <v>619</v>
      </c>
      <c r="D468" s="172" t="s">
        <v>633</v>
      </c>
      <c r="E468" s="173"/>
      <c r="F468" s="173"/>
      <c r="G468" s="173"/>
      <c r="H468" s="173"/>
      <c r="I468" s="208"/>
      <c r="J468" s="40">
        <v>0.66</v>
      </c>
    </row>
    <row r="469" spans="2:10">
      <c r="B469" s="8">
        <f t="shared" si="14"/>
        <v>419</v>
      </c>
      <c r="C469" s="14" t="s">
        <v>634</v>
      </c>
      <c r="D469" s="172" t="s">
        <v>635</v>
      </c>
      <c r="E469" s="173"/>
      <c r="F469" s="173"/>
      <c r="G469" s="173"/>
      <c r="H469" s="173"/>
      <c r="I469" s="208"/>
      <c r="J469" s="40">
        <v>1.18</v>
      </c>
    </row>
    <row r="470" spans="2:10" ht="18" thickBot="1">
      <c r="B470" s="8">
        <f t="shared" si="14"/>
        <v>420</v>
      </c>
      <c r="C470" s="18" t="s">
        <v>634</v>
      </c>
      <c r="D470" s="191" t="s">
        <v>636</v>
      </c>
      <c r="E470" s="192"/>
      <c r="F470" s="192"/>
      <c r="G470" s="192"/>
      <c r="H470" s="192"/>
      <c r="I470" s="193"/>
      <c r="J470" s="41">
        <v>1.18</v>
      </c>
    </row>
    <row r="471" spans="2:10" ht="15.75" thickBot="1">
      <c r="C471" s="183" t="s">
        <v>637</v>
      </c>
      <c r="D471" s="184"/>
      <c r="E471" s="184"/>
      <c r="F471" s="184"/>
      <c r="G471" s="184"/>
      <c r="H471" s="184"/>
      <c r="I471" s="184"/>
      <c r="J471" s="185"/>
    </row>
    <row r="472" spans="2:10">
      <c r="B472" s="8">
        <v>421</v>
      </c>
      <c r="C472" s="27" t="s">
        <v>638</v>
      </c>
      <c r="D472" s="188"/>
      <c r="E472" s="189"/>
      <c r="F472" s="189"/>
      <c r="G472" s="189"/>
      <c r="H472" s="189"/>
      <c r="I472" s="190"/>
      <c r="J472" s="39">
        <v>2.68</v>
      </c>
    </row>
    <row r="473" spans="2:10">
      <c r="B473" s="8">
        <f>B472+1</f>
        <v>422</v>
      </c>
      <c r="C473" s="27" t="s">
        <v>638</v>
      </c>
      <c r="D473" s="5" t="s">
        <v>639</v>
      </c>
      <c r="E473" s="6"/>
      <c r="F473" s="6"/>
      <c r="G473" s="6"/>
      <c r="H473" s="6"/>
      <c r="I473" s="7"/>
      <c r="J473" s="39">
        <v>4.84</v>
      </c>
    </row>
    <row r="474" spans="2:10">
      <c r="B474" s="8">
        <f t="shared" ref="B474:B480" si="15">B473+1</f>
        <v>423</v>
      </c>
      <c r="C474" s="28" t="s">
        <v>640</v>
      </c>
      <c r="D474" s="172" t="s">
        <v>641</v>
      </c>
      <c r="E474" s="173"/>
      <c r="F474" s="173"/>
      <c r="G474" s="173"/>
      <c r="H474" s="173"/>
      <c r="I474" s="208"/>
      <c r="J474" s="40">
        <v>5.54</v>
      </c>
    </row>
    <row r="475" spans="2:10">
      <c r="B475" s="8">
        <f t="shared" si="15"/>
        <v>424</v>
      </c>
      <c r="C475" s="28" t="s">
        <v>640</v>
      </c>
      <c r="D475" s="172" t="s">
        <v>642</v>
      </c>
      <c r="E475" s="173"/>
      <c r="F475" s="173"/>
      <c r="G475" s="173"/>
      <c r="H475" s="173"/>
      <c r="I475" s="208"/>
      <c r="J475" s="40">
        <v>5.54</v>
      </c>
    </row>
    <row r="476" spans="2:10">
      <c r="B476" s="8">
        <f t="shared" si="15"/>
        <v>425</v>
      </c>
      <c r="C476" s="28" t="s">
        <v>643</v>
      </c>
      <c r="D476" s="172" t="s">
        <v>644</v>
      </c>
      <c r="E476" s="173"/>
      <c r="F476" s="173"/>
      <c r="G476" s="173"/>
      <c r="H476" s="173"/>
      <c r="I476" s="208"/>
      <c r="J476" s="40">
        <v>9.33</v>
      </c>
    </row>
    <row r="477" spans="2:10">
      <c r="B477" s="8">
        <f t="shared" si="15"/>
        <v>426</v>
      </c>
      <c r="C477" s="28" t="s">
        <v>645</v>
      </c>
      <c r="D477" s="172"/>
      <c r="E477" s="173"/>
      <c r="F477" s="173"/>
      <c r="G477" s="173"/>
      <c r="H477" s="173"/>
      <c r="I477" s="208"/>
      <c r="J477" s="40">
        <v>12.17</v>
      </c>
    </row>
    <row r="478" spans="2:10">
      <c r="B478" s="8">
        <f t="shared" si="15"/>
        <v>427</v>
      </c>
      <c r="C478" s="28" t="s">
        <v>646</v>
      </c>
      <c r="D478" s="216"/>
      <c r="E478" s="217"/>
      <c r="F478" s="217"/>
      <c r="G478" s="217"/>
      <c r="H478" s="217"/>
      <c r="I478" s="218"/>
      <c r="J478" s="40">
        <v>11.64</v>
      </c>
    </row>
    <row r="479" spans="2:10">
      <c r="B479" s="8">
        <f t="shared" si="15"/>
        <v>428</v>
      </c>
      <c r="C479" s="1" t="s">
        <v>647</v>
      </c>
      <c r="D479" s="175"/>
      <c r="E479" s="175"/>
      <c r="F479" s="175"/>
      <c r="G479" s="175"/>
      <c r="H479" s="175"/>
      <c r="I479" s="175"/>
      <c r="J479" s="40">
        <v>19.739999999999998</v>
      </c>
    </row>
    <row r="480" spans="2:10" ht="18" thickBot="1">
      <c r="B480" s="8">
        <f t="shared" si="15"/>
        <v>429</v>
      </c>
      <c r="C480" s="18" t="s">
        <v>648</v>
      </c>
      <c r="D480" s="186"/>
      <c r="E480" s="186"/>
      <c r="F480" s="186"/>
      <c r="G480" s="186"/>
      <c r="H480" s="186"/>
      <c r="I480" s="186"/>
      <c r="J480" s="41">
        <v>12.26</v>
      </c>
    </row>
    <row r="481" spans="2:10" ht="15.75" thickBot="1">
      <c r="C481" s="183" t="s">
        <v>649</v>
      </c>
      <c r="D481" s="184"/>
      <c r="E481" s="184"/>
      <c r="F481" s="184"/>
      <c r="G481" s="184"/>
      <c r="H481" s="184"/>
      <c r="I481" s="184"/>
      <c r="J481" s="185"/>
    </row>
    <row r="482" spans="2:10">
      <c r="B482" s="8">
        <v>430</v>
      </c>
      <c r="C482" s="20" t="s">
        <v>650</v>
      </c>
      <c r="D482" s="187" t="s">
        <v>651</v>
      </c>
      <c r="E482" s="187"/>
      <c r="F482" s="187"/>
      <c r="G482" s="187"/>
      <c r="H482" s="187"/>
      <c r="I482" s="187"/>
      <c r="J482" s="39">
        <v>1.07</v>
      </c>
    </row>
    <row r="483" spans="2:10">
      <c r="B483" s="8">
        <f>B482+1</f>
        <v>431</v>
      </c>
      <c r="C483" s="14" t="s">
        <v>652</v>
      </c>
      <c r="D483" s="175" t="s">
        <v>653</v>
      </c>
      <c r="E483" s="175"/>
      <c r="F483" s="175"/>
      <c r="G483" s="175"/>
      <c r="H483" s="175"/>
      <c r="I483" s="175"/>
      <c r="J483" s="40">
        <v>1.78</v>
      </c>
    </row>
    <row r="484" spans="2:10">
      <c r="B484" s="8">
        <f t="shared" ref="B484:B492" si="16">B483+1</f>
        <v>432</v>
      </c>
      <c r="C484" s="14" t="s">
        <v>652</v>
      </c>
      <c r="D484" s="175" t="s">
        <v>654</v>
      </c>
      <c r="E484" s="175"/>
      <c r="F484" s="175"/>
      <c r="G484" s="175"/>
      <c r="H484" s="175"/>
      <c r="I484" s="175"/>
      <c r="J484" s="40">
        <v>2.61</v>
      </c>
    </row>
    <row r="485" spans="2:10">
      <c r="B485" s="8">
        <f t="shared" si="16"/>
        <v>433</v>
      </c>
      <c r="C485" s="14" t="s">
        <v>652</v>
      </c>
      <c r="D485" s="175" t="s">
        <v>655</v>
      </c>
      <c r="E485" s="175"/>
      <c r="F485" s="175"/>
      <c r="G485" s="175"/>
      <c r="H485" s="175"/>
      <c r="I485" s="175"/>
      <c r="J485" s="40">
        <v>5.67</v>
      </c>
    </row>
    <row r="486" spans="2:10">
      <c r="B486" s="8">
        <f t="shared" si="16"/>
        <v>434</v>
      </c>
      <c r="C486" s="1" t="s">
        <v>656</v>
      </c>
      <c r="D486" s="175" t="s">
        <v>657</v>
      </c>
      <c r="E486" s="175"/>
      <c r="F486" s="175"/>
      <c r="G486" s="175"/>
      <c r="H486" s="175"/>
      <c r="I486" s="175"/>
      <c r="J486" s="40">
        <v>33.200000000000003</v>
      </c>
    </row>
    <row r="487" spans="2:10">
      <c r="B487" s="8">
        <f t="shared" si="16"/>
        <v>435</v>
      </c>
      <c r="C487" s="1" t="s">
        <v>658</v>
      </c>
      <c r="D487" s="178" t="s">
        <v>659</v>
      </c>
      <c r="E487" s="178"/>
      <c r="F487" s="178"/>
      <c r="G487" s="178"/>
      <c r="H487" s="178"/>
      <c r="I487" s="178"/>
      <c r="J487" s="40">
        <v>35.42</v>
      </c>
    </row>
    <row r="488" spans="2:10">
      <c r="B488" s="8">
        <f t="shared" si="16"/>
        <v>436</v>
      </c>
      <c r="C488" s="1" t="s">
        <v>658</v>
      </c>
      <c r="D488" s="178" t="s">
        <v>660</v>
      </c>
      <c r="E488" s="178"/>
      <c r="F488" s="178"/>
      <c r="G488" s="178"/>
      <c r="H488" s="178"/>
      <c r="I488" s="178"/>
      <c r="J488" s="40">
        <v>19.190000000000001</v>
      </c>
    </row>
    <row r="489" spans="2:10">
      <c r="B489" s="8">
        <f t="shared" si="16"/>
        <v>437</v>
      </c>
      <c r="C489" s="1" t="s">
        <v>656</v>
      </c>
      <c r="D489" s="178" t="s">
        <v>661</v>
      </c>
      <c r="E489" s="178"/>
      <c r="F489" s="178"/>
      <c r="G489" s="178"/>
      <c r="H489" s="178"/>
      <c r="I489" s="178"/>
      <c r="J489" s="40">
        <v>18.91</v>
      </c>
    </row>
    <row r="490" spans="2:10">
      <c r="B490" s="8">
        <f t="shared" si="16"/>
        <v>438</v>
      </c>
      <c r="C490" s="1" t="s">
        <v>658</v>
      </c>
      <c r="D490" s="178" t="s">
        <v>662</v>
      </c>
      <c r="E490" s="178"/>
      <c r="F490" s="178"/>
      <c r="G490" s="178"/>
      <c r="H490" s="178"/>
      <c r="I490" s="178"/>
      <c r="J490" s="40">
        <v>19.91</v>
      </c>
    </row>
    <row r="491" spans="2:10">
      <c r="B491" s="8">
        <f t="shared" si="16"/>
        <v>439</v>
      </c>
      <c r="C491" s="1" t="s">
        <v>663</v>
      </c>
      <c r="D491" s="178" t="s">
        <v>664</v>
      </c>
      <c r="E491" s="178"/>
      <c r="F491" s="178"/>
      <c r="G491" s="178"/>
      <c r="H491" s="178"/>
      <c r="I491" s="178"/>
      <c r="J491" s="40">
        <v>26.4</v>
      </c>
    </row>
    <row r="492" spans="2:10" ht="18" thickBot="1">
      <c r="B492" s="8">
        <f t="shared" si="16"/>
        <v>440</v>
      </c>
      <c r="C492" s="19" t="s">
        <v>665</v>
      </c>
      <c r="D492" s="198" t="s">
        <v>666</v>
      </c>
      <c r="E492" s="198"/>
      <c r="F492" s="198"/>
      <c r="G492" s="198"/>
      <c r="H492" s="198"/>
      <c r="I492" s="198"/>
      <c r="J492" s="41">
        <v>28.13</v>
      </c>
    </row>
    <row r="493" spans="2:10" ht="16.5" thickBot="1">
      <c r="C493" s="180" t="s">
        <v>667</v>
      </c>
      <c r="D493" s="181"/>
      <c r="E493" s="181"/>
      <c r="F493" s="181"/>
      <c r="G493" s="181"/>
      <c r="H493" s="181"/>
      <c r="I493" s="181"/>
      <c r="J493" s="182"/>
    </row>
    <row r="494" spans="2:10">
      <c r="B494" s="8">
        <v>441</v>
      </c>
      <c r="C494" s="25" t="s">
        <v>668</v>
      </c>
      <c r="D494" s="179" t="s">
        <v>669</v>
      </c>
      <c r="E494" s="179"/>
      <c r="F494" s="179"/>
      <c r="G494" s="179"/>
      <c r="H494" s="179"/>
      <c r="I494" s="179"/>
      <c r="J494" s="39">
        <v>13.65</v>
      </c>
    </row>
    <row r="495" spans="2:10">
      <c r="B495" s="8">
        <f>B494+1</f>
        <v>442</v>
      </c>
      <c r="C495" s="14" t="s">
        <v>670</v>
      </c>
      <c r="D495" s="178" t="s">
        <v>671</v>
      </c>
      <c r="E495" s="178"/>
      <c r="F495" s="178"/>
      <c r="G495" s="178"/>
      <c r="H495" s="178"/>
      <c r="I495" s="178"/>
      <c r="J495" s="40">
        <v>12.77</v>
      </c>
    </row>
    <row r="496" spans="2:10">
      <c r="B496" s="8">
        <f t="shared" ref="B496:B506" si="17">B495+1</f>
        <v>443</v>
      </c>
      <c r="C496" s="14" t="s">
        <v>670</v>
      </c>
      <c r="D496" s="175" t="s">
        <v>672</v>
      </c>
      <c r="E496" s="175"/>
      <c r="F496" s="175"/>
      <c r="G496" s="175"/>
      <c r="H496" s="175"/>
      <c r="I496" s="175"/>
      <c r="J496" s="40">
        <v>14.4</v>
      </c>
    </row>
    <row r="497" spans="2:10">
      <c r="B497" s="8">
        <f t="shared" si="17"/>
        <v>444</v>
      </c>
      <c r="C497" s="1" t="s">
        <v>673</v>
      </c>
      <c r="D497" s="175" t="s">
        <v>674</v>
      </c>
      <c r="E497" s="175"/>
      <c r="F497" s="175"/>
      <c r="G497" s="175"/>
      <c r="H497" s="175"/>
      <c r="I497" s="175"/>
      <c r="J497" s="40">
        <v>5.52</v>
      </c>
    </row>
    <row r="498" spans="2:10">
      <c r="B498" s="8">
        <f t="shared" si="17"/>
        <v>445</v>
      </c>
      <c r="C498" s="1" t="s">
        <v>675</v>
      </c>
      <c r="D498" s="175" t="s">
        <v>676</v>
      </c>
      <c r="E498" s="175"/>
      <c r="F498" s="175"/>
      <c r="G498" s="175"/>
      <c r="H498" s="175"/>
      <c r="I498" s="175"/>
      <c r="J498" s="40">
        <v>6.38</v>
      </c>
    </row>
    <row r="499" spans="2:10">
      <c r="B499" s="8">
        <f t="shared" si="17"/>
        <v>446</v>
      </c>
      <c r="C499" s="1" t="s">
        <v>675</v>
      </c>
      <c r="D499" s="175" t="s">
        <v>677</v>
      </c>
      <c r="E499" s="175"/>
      <c r="F499" s="175"/>
      <c r="G499" s="175"/>
      <c r="H499" s="175"/>
      <c r="I499" s="175"/>
      <c r="J499" s="40">
        <v>7.3</v>
      </c>
    </row>
    <row r="500" spans="2:10">
      <c r="B500" s="8">
        <f t="shared" si="17"/>
        <v>447</v>
      </c>
      <c r="C500" s="16" t="s">
        <v>678</v>
      </c>
      <c r="D500" s="175" t="s">
        <v>679</v>
      </c>
      <c r="E500" s="175"/>
      <c r="F500" s="175"/>
      <c r="G500" s="175"/>
      <c r="H500" s="175"/>
      <c r="I500" s="175"/>
      <c r="J500" s="40">
        <v>0.87</v>
      </c>
    </row>
    <row r="501" spans="2:10">
      <c r="B501" s="8">
        <f t="shared" si="17"/>
        <v>448</v>
      </c>
      <c r="C501" s="16" t="s">
        <v>678</v>
      </c>
      <c r="D501" s="175" t="s">
        <v>680</v>
      </c>
      <c r="E501" s="175"/>
      <c r="F501" s="175"/>
      <c r="G501" s="175"/>
      <c r="H501" s="175"/>
      <c r="I501" s="175"/>
      <c r="J501" s="40">
        <v>1.17</v>
      </c>
    </row>
    <row r="502" spans="2:10">
      <c r="B502" s="8">
        <f t="shared" si="17"/>
        <v>449</v>
      </c>
      <c r="C502" s="14" t="s">
        <v>681</v>
      </c>
      <c r="D502" s="175" t="s">
        <v>682</v>
      </c>
      <c r="E502" s="175"/>
      <c r="F502" s="175"/>
      <c r="G502" s="175"/>
      <c r="H502" s="175"/>
      <c r="I502" s="175"/>
      <c r="J502" s="40">
        <v>29.28</v>
      </c>
    </row>
    <row r="503" spans="2:10">
      <c r="B503" s="8">
        <f t="shared" si="17"/>
        <v>450</v>
      </c>
      <c r="C503" s="14" t="s">
        <v>683</v>
      </c>
      <c r="D503" s="175" t="s">
        <v>684</v>
      </c>
      <c r="E503" s="175"/>
      <c r="F503" s="175"/>
      <c r="G503" s="175"/>
      <c r="H503" s="175"/>
      <c r="I503" s="175"/>
      <c r="J503" s="40">
        <v>15.93</v>
      </c>
    </row>
    <row r="504" spans="2:10">
      <c r="B504" s="8">
        <f t="shared" si="17"/>
        <v>451</v>
      </c>
      <c r="C504" s="2" t="s">
        <v>685</v>
      </c>
      <c r="D504" s="175" t="s">
        <v>686</v>
      </c>
      <c r="E504" s="175"/>
      <c r="F504" s="175"/>
      <c r="G504" s="175"/>
      <c r="H504" s="175"/>
      <c r="I504" s="175"/>
      <c r="J504" s="42">
        <v>8.31</v>
      </c>
    </row>
    <row r="505" spans="2:10">
      <c r="B505" s="8">
        <f t="shared" si="17"/>
        <v>452</v>
      </c>
      <c r="C505" s="1" t="s">
        <v>687</v>
      </c>
      <c r="D505" s="175" t="s">
        <v>688</v>
      </c>
      <c r="E505" s="175"/>
      <c r="F505" s="175"/>
      <c r="G505" s="175"/>
      <c r="H505" s="175"/>
      <c r="I505" s="175"/>
      <c r="J505" s="40">
        <v>7</v>
      </c>
    </row>
    <row r="506" spans="2:10">
      <c r="B506" s="8">
        <f t="shared" si="17"/>
        <v>453</v>
      </c>
      <c r="C506" s="2" t="s">
        <v>689</v>
      </c>
      <c r="D506" s="175" t="s">
        <v>690</v>
      </c>
      <c r="E506" s="175"/>
      <c r="F506" s="175"/>
      <c r="G506" s="175"/>
      <c r="H506" s="175"/>
      <c r="I506" s="175"/>
      <c r="J506" s="42">
        <v>5.55</v>
      </c>
    </row>
    <row r="507" spans="2:10" ht="15.75" thickBot="1">
      <c r="C507" s="209" t="s">
        <v>691</v>
      </c>
      <c r="D507" s="210"/>
      <c r="E507" s="210"/>
      <c r="F507" s="210"/>
      <c r="G507" s="210"/>
      <c r="H507" s="210"/>
      <c r="I507" s="210"/>
      <c r="J507" s="211"/>
    </row>
    <row r="508" spans="2:10">
      <c r="B508" s="8">
        <v>454</v>
      </c>
      <c r="C508" s="22" t="s">
        <v>692</v>
      </c>
      <c r="D508" s="187" t="s">
        <v>693</v>
      </c>
      <c r="E508" s="187"/>
      <c r="F508" s="187"/>
      <c r="G508" s="187"/>
      <c r="H508" s="187"/>
      <c r="I508" s="187"/>
      <c r="J508" s="39">
        <v>200.51</v>
      </c>
    </row>
    <row r="509" spans="2:10">
      <c r="B509" s="8">
        <f>B508+1</f>
        <v>455</v>
      </c>
      <c r="C509" s="16" t="s">
        <v>692</v>
      </c>
      <c r="D509" s="175" t="s">
        <v>694</v>
      </c>
      <c r="E509" s="175"/>
      <c r="F509" s="175"/>
      <c r="G509" s="175"/>
      <c r="H509" s="175"/>
      <c r="I509" s="175"/>
      <c r="J509" s="40">
        <v>66.849999999999994</v>
      </c>
    </row>
    <row r="510" spans="2:10">
      <c r="B510" s="8">
        <f t="shared" ref="B510:B523" si="18">B509+1</f>
        <v>456</v>
      </c>
      <c r="C510" s="16" t="s">
        <v>692</v>
      </c>
      <c r="D510" s="175" t="s">
        <v>695</v>
      </c>
      <c r="E510" s="175"/>
      <c r="F510" s="175"/>
      <c r="G510" s="175"/>
      <c r="H510" s="175"/>
      <c r="I510" s="175"/>
      <c r="J510" s="40">
        <v>66.849999999999994</v>
      </c>
    </row>
    <row r="511" spans="2:10">
      <c r="B511" s="8">
        <f t="shared" si="18"/>
        <v>457</v>
      </c>
      <c r="C511" s="16" t="s">
        <v>692</v>
      </c>
      <c r="D511" s="175" t="s">
        <v>696</v>
      </c>
      <c r="E511" s="175"/>
      <c r="F511" s="175"/>
      <c r="G511" s="175"/>
      <c r="H511" s="175"/>
      <c r="I511" s="175"/>
      <c r="J511" s="40">
        <v>66.849999999999994</v>
      </c>
    </row>
    <row r="512" spans="2:10">
      <c r="B512" s="8">
        <f t="shared" si="18"/>
        <v>458</v>
      </c>
      <c r="C512" s="16" t="s">
        <v>692</v>
      </c>
      <c r="D512" s="175" t="s">
        <v>697</v>
      </c>
      <c r="E512" s="175"/>
      <c r="F512" s="175"/>
      <c r="G512" s="175"/>
      <c r="H512" s="175"/>
      <c r="I512" s="175"/>
      <c r="J512" s="40">
        <v>53.18</v>
      </c>
    </row>
    <row r="513" spans="2:10">
      <c r="B513" s="8">
        <f t="shared" si="18"/>
        <v>459</v>
      </c>
      <c r="C513" s="16" t="s">
        <v>692</v>
      </c>
      <c r="D513" s="175" t="s">
        <v>698</v>
      </c>
      <c r="E513" s="175"/>
      <c r="F513" s="175"/>
      <c r="G513" s="175"/>
      <c r="H513" s="175"/>
      <c r="I513" s="175"/>
      <c r="J513" s="40">
        <v>53.18</v>
      </c>
    </row>
    <row r="514" spans="2:10">
      <c r="B514" s="8">
        <f t="shared" si="18"/>
        <v>460</v>
      </c>
      <c r="C514" s="16" t="s">
        <v>692</v>
      </c>
      <c r="D514" s="175" t="s">
        <v>699</v>
      </c>
      <c r="E514" s="175"/>
      <c r="F514" s="175"/>
      <c r="G514" s="175"/>
      <c r="H514" s="175"/>
      <c r="I514" s="175"/>
      <c r="J514" s="40">
        <v>53.18</v>
      </c>
    </row>
    <row r="515" spans="2:10">
      <c r="B515" s="8">
        <f t="shared" si="18"/>
        <v>461</v>
      </c>
      <c r="C515" s="16" t="s">
        <v>692</v>
      </c>
      <c r="D515" s="175" t="s">
        <v>700</v>
      </c>
      <c r="E515" s="175"/>
      <c r="F515" s="175"/>
      <c r="G515" s="175"/>
      <c r="H515" s="175"/>
      <c r="I515" s="175"/>
      <c r="J515" s="40">
        <v>46.5</v>
      </c>
    </row>
    <row r="516" spans="2:10">
      <c r="B516" s="8">
        <f t="shared" si="18"/>
        <v>462</v>
      </c>
      <c r="C516" s="16" t="s">
        <v>692</v>
      </c>
      <c r="D516" s="175" t="s">
        <v>701</v>
      </c>
      <c r="E516" s="175"/>
      <c r="F516" s="175"/>
      <c r="G516" s="175"/>
      <c r="H516" s="175"/>
      <c r="I516" s="175"/>
      <c r="J516" s="40">
        <v>46.5</v>
      </c>
    </row>
    <row r="517" spans="2:10">
      <c r="B517" s="8">
        <f t="shared" si="18"/>
        <v>463</v>
      </c>
      <c r="C517" s="16" t="s">
        <v>692</v>
      </c>
      <c r="D517" s="175" t="s">
        <v>702</v>
      </c>
      <c r="E517" s="175"/>
      <c r="F517" s="175"/>
      <c r="G517" s="175"/>
      <c r="H517" s="175"/>
      <c r="I517" s="175"/>
      <c r="J517" s="40">
        <v>46.5</v>
      </c>
    </row>
    <row r="518" spans="2:10">
      <c r="B518" s="8">
        <f t="shared" si="18"/>
        <v>464</v>
      </c>
      <c r="C518" s="16" t="s">
        <v>692</v>
      </c>
      <c r="D518" s="175" t="s">
        <v>703</v>
      </c>
      <c r="E518" s="175"/>
      <c r="F518" s="175"/>
      <c r="G518" s="175"/>
      <c r="H518" s="175"/>
      <c r="I518" s="175"/>
      <c r="J518" s="40">
        <v>66.849999999999994</v>
      </c>
    </row>
    <row r="519" spans="2:10">
      <c r="B519" s="8">
        <f t="shared" si="18"/>
        <v>465</v>
      </c>
      <c r="C519" s="14" t="s">
        <v>704</v>
      </c>
      <c r="D519" s="175" t="s">
        <v>705</v>
      </c>
      <c r="E519" s="175"/>
      <c r="F519" s="175"/>
      <c r="G519" s="175"/>
      <c r="H519" s="175"/>
      <c r="I519" s="175"/>
      <c r="J519" s="40">
        <v>48.75</v>
      </c>
    </row>
    <row r="520" spans="2:10">
      <c r="B520" s="8">
        <f t="shared" si="18"/>
        <v>466</v>
      </c>
      <c r="C520" s="14" t="s">
        <v>704</v>
      </c>
      <c r="D520" s="175" t="s">
        <v>706</v>
      </c>
      <c r="E520" s="175"/>
      <c r="F520" s="175"/>
      <c r="G520" s="175"/>
      <c r="H520" s="175"/>
      <c r="I520" s="175"/>
      <c r="J520" s="40">
        <v>48.75</v>
      </c>
    </row>
    <row r="521" spans="2:10">
      <c r="B521" s="8">
        <f t="shared" si="18"/>
        <v>467</v>
      </c>
      <c r="C521" s="14" t="s">
        <v>704</v>
      </c>
      <c r="D521" s="175" t="s">
        <v>707</v>
      </c>
      <c r="E521" s="175"/>
      <c r="F521" s="175"/>
      <c r="G521" s="175"/>
      <c r="H521" s="175"/>
      <c r="I521" s="175"/>
      <c r="J521" s="40">
        <v>42.52</v>
      </c>
    </row>
    <row r="522" spans="2:10">
      <c r="B522" s="8">
        <f t="shared" si="18"/>
        <v>468</v>
      </c>
      <c r="C522" s="14" t="s">
        <v>708</v>
      </c>
      <c r="D522" s="172" t="s">
        <v>709</v>
      </c>
      <c r="E522" s="173"/>
      <c r="F522" s="173"/>
      <c r="G522" s="173"/>
      <c r="H522" s="173"/>
      <c r="I522" s="208"/>
      <c r="J522" s="40">
        <v>0.57999999999999996</v>
      </c>
    </row>
    <row r="523" spans="2:10" ht="18" thickBot="1">
      <c r="B523" s="8">
        <f t="shared" si="18"/>
        <v>469</v>
      </c>
      <c r="C523" s="18" t="s">
        <v>704</v>
      </c>
      <c r="D523" s="186" t="s">
        <v>710</v>
      </c>
      <c r="E523" s="186"/>
      <c r="F523" s="186"/>
      <c r="G523" s="186"/>
      <c r="H523" s="186"/>
      <c r="I523" s="186"/>
      <c r="J523" s="40">
        <v>42.52</v>
      </c>
    </row>
    <row r="524" spans="2:10" ht="15.75" thickBot="1">
      <c r="C524" s="183" t="s">
        <v>711</v>
      </c>
      <c r="D524" s="184"/>
      <c r="E524" s="184"/>
      <c r="F524" s="184"/>
      <c r="G524" s="184"/>
      <c r="H524" s="184"/>
      <c r="I524" s="184"/>
      <c r="J524" s="185"/>
    </row>
    <row r="525" spans="2:10">
      <c r="B525" s="8">
        <v>470</v>
      </c>
      <c r="C525" s="20" t="s">
        <v>712</v>
      </c>
      <c r="D525" s="187" t="s">
        <v>713</v>
      </c>
      <c r="E525" s="187"/>
      <c r="F525" s="187"/>
      <c r="G525" s="187"/>
      <c r="H525" s="187"/>
      <c r="I525" s="187"/>
      <c r="J525" s="39">
        <v>0.86</v>
      </c>
    </row>
    <row r="526" spans="2:10">
      <c r="B526" s="8">
        <f>B525+1</f>
        <v>471</v>
      </c>
      <c r="C526" s="14" t="s">
        <v>712</v>
      </c>
      <c r="D526" s="175" t="s">
        <v>714</v>
      </c>
      <c r="E526" s="175"/>
      <c r="F526" s="175"/>
      <c r="G526" s="175"/>
      <c r="H526" s="175"/>
      <c r="I526" s="175"/>
      <c r="J526" s="40">
        <v>1.74</v>
      </c>
    </row>
    <row r="527" spans="2:10">
      <c r="B527" s="8">
        <f t="shared" ref="B527:B538" si="19">B526+1</f>
        <v>472</v>
      </c>
      <c r="C527" s="14" t="s">
        <v>715</v>
      </c>
      <c r="D527" s="175" t="s">
        <v>716</v>
      </c>
      <c r="E527" s="175"/>
      <c r="F527" s="175"/>
      <c r="G527" s="175"/>
      <c r="H527" s="175"/>
      <c r="I527" s="175"/>
      <c r="J527" s="40">
        <v>2.31</v>
      </c>
    </row>
    <row r="528" spans="2:10">
      <c r="B528" s="8">
        <f t="shared" si="19"/>
        <v>473</v>
      </c>
      <c r="C528" s="14" t="s">
        <v>712</v>
      </c>
      <c r="D528" s="175" t="s">
        <v>717</v>
      </c>
      <c r="E528" s="175"/>
      <c r="F528" s="175"/>
      <c r="G528" s="175"/>
      <c r="H528" s="175"/>
      <c r="I528" s="175"/>
      <c r="J528" s="40">
        <v>0.68</v>
      </c>
    </row>
    <row r="529" spans="2:10">
      <c r="B529" s="8">
        <f t="shared" si="19"/>
        <v>474</v>
      </c>
      <c r="C529" s="14" t="s">
        <v>712</v>
      </c>
      <c r="D529" s="175" t="s">
        <v>718</v>
      </c>
      <c r="E529" s="175"/>
      <c r="F529" s="175"/>
      <c r="G529" s="175"/>
      <c r="H529" s="175"/>
      <c r="I529" s="175"/>
      <c r="J529" s="40">
        <v>1.47</v>
      </c>
    </row>
    <row r="530" spans="2:10">
      <c r="B530" s="8">
        <f t="shared" si="19"/>
        <v>475</v>
      </c>
      <c r="C530" s="14" t="s">
        <v>715</v>
      </c>
      <c r="D530" s="175" t="s">
        <v>719</v>
      </c>
      <c r="E530" s="175"/>
      <c r="F530" s="175"/>
      <c r="G530" s="175"/>
      <c r="H530" s="175"/>
      <c r="I530" s="175"/>
      <c r="J530" s="40">
        <v>3.72</v>
      </c>
    </row>
    <row r="531" spans="2:10">
      <c r="B531" s="8">
        <f t="shared" si="19"/>
        <v>476</v>
      </c>
      <c r="C531" s="14" t="s">
        <v>712</v>
      </c>
      <c r="D531" s="175" t="s">
        <v>720</v>
      </c>
      <c r="E531" s="175"/>
      <c r="F531" s="175"/>
      <c r="G531" s="175"/>
      <c r="H531" s="175"/>
      <c r="I531" s="175"/>
      <c r="J531" s="40">
        <v>1.07</v>
      </c>
    </row>
    <row r="532" spans="2:10">
      <c r="B532" s="8">
        <f t="shared" si="19"/>
        <v>477</v>
      </c>
      <c r="C532" s="1" t="s">
        <v>721</v>
      </c>
      <c r="D532" s="175" t="s">
        <v>722</v>
      </c>
      <c r="E532" s="175"/>
      <c r="F532" s="175"/>
      <c r="G532" s="175"/>
      <c r="H532" s="175"/>
      <c r="I532" s="175"/>
      <c r="J532" s="40">
        <v>1.34</v>
      </c>
    </row>
    <row r="533" spans="2:10">
      <c r="B533" s="8">
        <f t="shared" si="19"/>
        <v>478</v>
      </c>
      <c r="C533" s="14" t="s">
        <v>723</v>
      </c>
      <c r="D533" s="175" t="s">
        <v>724</v>
      </c>
      <c r="E533" s="175"/>
      <c r="F533" s="175"/>
      <c r="G533" s="175"/>
      <c r="H533" s="175"/>
      <c r="I533" s="175"/>
      <c r="J533" s="40">
        <v>1.39</v>
      </c>
    </row>
    <row r="534" spans="2:10">
      <c r="B534" s="8">
        <f t="shared" si="19"/>
        <v>479</v>
      </c>
      <c r="C534" s="14" t="s">
        <v>723</v>
      </c>
      <c r="D534" s="175" t="s">
        <v>725</v>
      </c>
      <c r="E534" s="175"/>
      <c r="F534" s="175"/>
      <c r="G534" s="175"/>
      <c r="H534" s="175"/>
      <c r="I534" s="175"/>
      <c r="J534" s="40">
        <v>1.22</v>
      </c>
    </row>
    <row r="535" spans="2:10">
      <c r="B535" s="8">
        <f t="shared" si="19"/>
        <v>480</v>
      </c>
      <c r="C535" s="14" t="s">
        <v>726</v>
      </c>
      <c r="D535" s="175" t="s">
        <v>727</v>
      </c>
      <c r="E535" s="175"/>
      <c r="F535" s="175"/>
      <c r="G535" s="175"/>
      <c r="H535" s="175"/>
      <c r="I535" s="175"/>
      <c r="J535" s="40">
        <v>1.31</v>
      </c>
    </row>
    <row r="536" spans="2:10">
      <c r="B536" s="8">
        <f t="shared" si="19"/>
        <v>481</v>
      </c>
      <c r="C536" s="14" t="s">
        <v>728</v>
      </c>
      <c r="D536" s="175" t="s">
        <v>729</v>
      </c>
      <c r="E536" s="175"/>
      <c r="F536" s="175"/>
      <c r="G536" s="175"/>
      <c r="H536" s="175"/>
      <c r="I536" s="175"/>
      <c r="J536" s="40">
        <v>0.37</v>
      </c>
    </row>
    <row r="537" spans="2:10">
      <c r="B537" s="8">
        <f t="shared" si="19"/>
        <v>482</v>
      </c>
      <c r="C537" s="14" t="s">
        <v>730</v>
      </c>
      <c r="D537" s="175" t="s">
        <v>731</v>
      </c>
      <c r="E537" s="175"/>
      <c r="F537" s="175"/>
      <c r="G537" s="175"/>
      <c r="H537" s="175"/>
      <c r="I537" s="175"/>
      <c r="J537" s="40">
        <v>1.17</v>
      </c>
    </row>
    <row r="538" spans="2:10" ht="18" thickBot="1">
      <c r="B538" s="8">
        <f t="shared" si="19"/>
        <v>483</v>
      </c>
      <c r="C538" s="18" t="s">
        <v>730</v>
      </c>
      <c r="D538" s="186" t="s">
        <v>732</v>
      </c>
      <c r="E538" s="186"/>
      <c r="F538" s="186"/>
      <c r="G538" s="186"/>
      <c r="H538" s="186"/>
      <c r="I538" s="186"/>
      <c r="J538" s="41">
        <v>1.1100000000000001</v>
      </c>
    </row>
    <row r="539" spans="2:10" ht="15.75" thickBot="1">
      <c r="C539" s="183" t="s">
        <v>733</v>
      </c>
      <c r="D539" s="184"/>
      <c r="E539" s="184"/>
      <c r="F539" s="184"/>
      <c r="G539" s="184"/>
      <c r="H539" s="184"/>
      <c r="I539" s="184"/>
      <c r="J539" s="185"/>
    </row>
    <row r="540" spans="2:10">
      <c r="B540" s="8">
        <v>484</v>
      </c>
      <c r="C540" s="22" t="s">
        <v>734</v>
      </c>
      <c r="D540" s="187" t="s">
        <v>735</v>
      </c>
      <c r="E540" s="187"/>
      <c r="F540" s="187"/>
      <c r="G540" s="187"/>
      <c r="H540" s="187"/>
      <c r="I540" s="187"/>
      <c r="J540" s="39">
        <v>1.4</v>
      </c>
    </row>
    <row r="541" spans="2:10">
      <c r="B541" s="8">
        <f>B540+1</f>
        <v>485</v>
      </c>
      <c r="C541" s="16" t="s">
        <v>736</v>
      </c>
      <c r="D541" s="175" t="s">
        <v>737</v>
      </c>
      <c r="E541" s="175"/>
      <c r="F541" s="175"/>
      <c r="G541" s="175"/>
      <c r="H541" s="175"/>
      <c r="I541" s="175"/>
      <c r="J541" s="40">
        <v>2.39</v>
      </c>
    </row>
    <row r="542" spans="2:10">
      <c r="B542" s="8">
        <f t="shared" ref="B542:B547" si="20">B541+1</f>
        <v>486</v>
      </c>
      <c r="C542" s="16" t="s">
        <v>738</v>
      </c>
      <c r="D542" s="175" t="s">
        <v>739</v>
      </c>
      <c r="E542" s="175"/>
      <c r="F542" s="175"/>
      <c r="G542" s="175"/>
      <c r="H542" s="175"/>
      <c r="I542" s="175"/>
      <c r="J542" s="40">
        <v>4.2300000000000004</v>
      </c>
    </row>
    <row r="543" spans="2:10">
      <c r="B543" s="8">
        <f t="shared" si="20"/>
        <v>487</v>
      </c>
      <c r="C543" s="16" t="s">
        <v>738</v>
      </c>
      <c r="D543" s="175" t="s">
        <v>740</v>
      </c>
      <c r="E543" s="175"/>
      <c r="F543" s="175"/>
      <c r="G543" s="175"/>
      <c r="H543" s="175"/>
      <c r="I543" s="175"/>
      <c r="J543" s="40">
        <v>8.0500000000000007</v>
      </c>
    </row>
    <row r="544" spans="2:10">
      <c r="B544" s="8">
        <f t="shared" si="20"/>
        <v>488</v>
      </c>
      <c r="C544" s="1" t="s">
        <v>741</v>
      </c>
      <c r="D544" s="175" t="s">
        <v>742</v>
      </c>
      <c r="E544" s="175"/>
      <c r="F544" s="175"/>
      <c r="G544" s="175"/>
      <c r="H544" s="175"/>
      <c r="I544" s="175"/>
      <c r="J544" s="40">
        <v>1.82</v>
      </c>
    </row>
    <row r="545" spans="2:10">
      <c r="B545" s="8">
        <f t="shared" si="20"/>
        <v>489</v>
      </c>
      <c r="C545" s="1" t="s">
        <v>741</v>
      </c>
      <c r="D545" s="175" t="s">
        <v>743</v>
      </c>
      <c r="E545" s="175"/>
      <c r="F545" s="175"/>
      <c r="G545" s="175"/>
      <c r="H545" s="175"/>
      <c r="I545" s="175"/>
      <c r="J545" s="40">
        <v>1.82</v>
      </c>
    </row>
    <row r="546" spans="2:10">
      <c r="B546" s="8">
        <f t="shared" si="20"/>
        <v>490</v>
      </c>
      <c r="C546" s="16" t="s">
        <v>744</v>
      </c>
      <c r="D546" s="175" t="s">
        <v>745</v>
      </c>
      <c r="E546" s="175"/>
      <c r="F546" s="175"/>
      <c r="G546" s="175"/>
      <c r="H546" s="175"/>
      <c r="I546" s="175"/>
      <c r="J546" s="40">
        <v>4.7699999999999996</v>
      </c>
    </row>
    <row r="547" spans="2:10" ht="18" thickBot="1">
      <c r="B547" s="8">
        <f t="shared" si="20"/>
        <v>491</v>
      </c>
      <c r="C547" s="26" t="s">
        <v>744</v>
      </c>
      <c r="D547" s="186" t="s">
        <v>746</v>
      </c>
      <c r="E547" s="186"/>
      <c r="F547" s="186"/>
      <c r="G547" s="186"/>
      <c r="H547" s="186"/>
      <c r="I547" s="186"/>
      <c r="J547" s="41">
        <v>7.93</v>
      </c>
    </row>
    <row r="548" spans="2:10" ht="15.75" thickBot="1">
      <c r="C548" s="183" t="s">
        <v>747</v>
      </c>
      <c r="D548" s="184"/>
      <c r="E548" s="184"/>
      <c r="F548" s="184"/>
      <c r="G548" s="184"/>
      <c r="H548" s="184"/>
      <c r="I548" s="184"/>
      <c r="J548" s="185"/>
    </row>
    <row r="549" spans="2:10">
      <c r="B549" s="8">
        <v>492</v>
      </c>
      <c r="C549" s="20" t="s">
        <v>748</v>
      </c>
      <c r="D549" s="187" t="s">
        <v>749</v>
      </c>
      <c r="E549" s="187"/>
      <c r="F549" s="187"/>
      <c r="G549" s="187"/>
      <c r="H549" s="187"/>
      <c r="I549" s="187"/>
      <c r="J549" s="39">
        <v>3.68</v>
      </c>
    </row>
    <row r="550" spans="2:10">
      <c r="B550" s="8">
        <v>493</v>
      </c>
      <c r="C550" s="14" t="s">
        <v>748</v>
      </c>
      <c r="D550" s="175" t="s">
        <v>750</v>
      </c>
      <c r="E550" s="175"/>
      <c r="F550" s="175"/>
      <c r="G550" s="175"/>
      <c r="H550" s="175"/>
      <c r="I550" s="175"/>
      <c r="J550" s="40">
        <v>3.4</v>
      </c>
    </row>
    <row r="551" spans="2:10" ht="18" thickBot="1">
      <c r="B551" s="8">
        <v>494</v>
      </c>
      <c r="C551" s="18" t="s">
        <v>751</v>
      </c>
      <c r="D551" s="186" t="s">
        <v>752</v>
      </c>
      <c r="E551" s="186"/>
      <c r="F551" s="186"/>
      <c r="G551" s="186"/>
      <c r="H551" s="186"/>
      <c r="I551" s="186"/>
      <c r="J551" s="41">
        <v>4.18</v>
      </c>
    </row>
    <row r="552" spans="2:10" ht="15.75" thickBot="1">
      <c r="C552" s="183" t="s">
        <v>753</v>
      </c>
      <c r="D552" s="184"/>
      <c r="E552" s="184"/>
      <c r="F552" s="184"/>
      <c r="G552" s="184"/>
      <c r="H552" s="184"/>
      <c r="I552" s="184"/>
      <c r="J552" s="185"/>
    </row>
    <row r="553" spans="2:10">
      <c r="B553" s="8">
        <v>495</v>
      </c>
      <c r="C553" s="20" t="s">
        <v>754</v>
      </c>
      <c r="D553" s="187" t="s">
        <v>755</v>
      </c>
      <c r="E553" s="187"/>
      <c r="F553" s="187"/>
      <c r="G553" s="187"/>
      <c r="H553" s="187"/>
      <c r="I553" s="187"/>
      <c r="J553" s="39">
        <v>4.13</v>
      </c>
    </row>
    <row r="554" spans="2:10">
      <c r="B554" s="8">
        <f>B553+1</f>
        <v>496</v>
      </c>
      <c r="C554" s="14" t="s">
        <v>756</v>
      </c>
      <c r="D554" s="175" t="s">
        <v>757</v>
      </c>
      <c r="E554" s="175"/>
      <c r="F554" s="175"/>
      <c r="G554" s="175"/>
      <c r="H554" s="175"/>
      <c r="I554" s="175"/>
      <c r="J554" s="40">
        <v>7.11</v>
      </c>
    </row>
    <row r="555" spans="2:10">
      <c r="B555" s="8">
        <f t="shared" ref="B555:B559" si="21">B554+1</f>
        <v>497</v>
      </c>
      <c r="C555" s="14" t="s">
        <v>758</v>
      </c>
      <c r="D555" s="175" t="s">
        <v>759</v>
      </c>
      <c r="E555" s="175"/>
      <c r="F555" s="175"/>
      <c r="G555" s="175"/>
      <c r="H555" s="175"/>
      <c r="I555" s="175"/>
      <c r="J555" s="40">
        <v>5.68</v>
      </c>
    </row>
    <row r="556" spans="2:10">
      <c r="B556" s="8">
        <f t="shared" si="21"/>
        <v>498</v>
      </c>
      <c r="C556" s="14" t="s">
        <v>758</v>
      </c>
      <c r="D556" s="175" t="s">
        <v>760</v>
      </c>
      <c r="E556" s="175"/>
      <c r="F556" s="175"/>
      <c r="G556" s="175"/>
      <c r="H556" s="175"/>
      <c r="I556" s="175"/>
      <c r="J556" s="40">
        <v>5.28</v>
      </c>
    </row>
    <row r="557" spans="2:10">
      <c r="B557" s="8">
        <f t="shared" si="21"/>
        <v>499</v>
      </c>
      <c r="C557" s="14" t="s">
        <v>756</v>
      </c>
      <c r="D557" s="175" t="s">
        <v>761</v>
      </c>
      <c r="E557" s="175"/>
      <c r="F557" s="175"/>
      <c r="G557" s="175"/>
      <c r="H557" s="175"/>
      <c r="I557" s="175"/>
      <c r="J557" s="40">
        <v>5.82</v>
      </c>
    </row>
    <row r="558" spans="2:10">
      <c r="B558" s="8">
        <f t="shared" si="21"/>
        <v>500</v>
      </c>
      <c r="C558" s="14" t="s">
        <v>762</v>
      </c>
      <c r="D558" s="175" t="s">
        <v>763</v>
      </c>
      <c r="E558" s="175"/>
      <c r="F558" s="175"/>
      <c r="G558" s="175"/>
      <c r="H558" s="175"/>
      <c r="I558" s="175"/>
      <c r="J558" s="40">
        <v>6.81</v>
      </c>
    </row>
    <row r="559" spans="2:10">
      <c r="B559" s="8">
        <f t="shared" si="21"/>
        <v>501</v>
      </c>
      <c r="C559" s="14" t="s">
        <v>764</v>
      </c>
      <c r="D559" s="175" t="s">
        <v>765</v>
      </c>
      <c r="E559" s="175"/>
      <c r="F559" s="175"/>
      <c r="G559" s="175"/>
      <c r="H559" s="175"/>
      <c r="I559" s="175"/>
      <c r="J559" s="40">
        <v>7.04</v>
      </c>
    </row>
    <row r="560" spans="2:10" ht="15">
      <c r="C560" s="213" t="s">
        <v>766</v>
      </c>
      <c r="D560" s="214"/>
      <c r="E560" s="214"/>
      <c r="F560" s="214"/>
      <c r="G560" s="214"/>
      <c r="H560" s="214"/>
      <c r="I560" s="214"/>
      <c r="J560" s="215"/>
    </row>
    <row r="561" spans="2:10">
      <c r="B561" s="8">
        <v>502</v>
      </c>
      <c r="C561" s="14" t="s">
        <v>767</v>
      </c>
      <c r="D561" s="175" t="s">
        <v>768</v>
      </c>
      <c r="E561" s="175"/>
      <c r="F561" s="175"/>
      <c r="G561" s="175"/>
      <c r="H561" s="175"/>
      <c r="I561" s="175"/>
      <c r="J561" s="40">
        <v>4.04</v>
      </c>
    </row>
    <row r="562" spans="2:10">
      <c r="B562" s="8">
        <v>503</v>
      </c>
      <c r="C562" s="14" t="s">
        <v>769</v>
      </c>
      <c r="D562" s="177" t="s">
        <v>770</v>
      </c>
      <c r="E562" s="175"/>
      <c r="F562" s="175"/>
      <c r="G562" s="175"/>
      <c r="H562" s="175"/>
      <c r="I562" s="175"/>
      <c r="J562" s="40">
        <v>4.0199999999999996</v>
      </c>
    </row>
    <row r="563" spans="2:10">
      <c r="B563" s="8">
        <v>504</v>
      </c>
      <c r="C563" s="14" t="s">
        <v>771</v>
      </c>
      <c r="D563" s="177" t="s">
        <v>772</v>
      </c>
      <c r="E563" s="175"/>
      <c r="F563" s="175"/>
      <c r="G563" s="175"/>
      <c r="H563" s="175"/>
      <c r="I563" s="175"/>
      <c r="J563" s="40">
        <v>16.989999999999998</v>
      </c>
    </row>
    <row r="564" spans="2:10" ht="18" thickBot="1">
      <c r="B564" s="8">
        <v>505</v>
      </c>
      <c r="C564" s="18" t="s">
        <v>769</v>
      </c>
      <c r="D564" s="212" t="s">
        <v>773</v>
      </c>
      <c r="E564" s="186"/>
      <c r="F564" s="186"/>
      <c r="G564" s="186"/>
      <c r="H564" s="186"/>
      <c r="I564" s="186"/>
      <c r="J564" s="41">
        <v>22.31</v>
      </c>
    </row>
    <row r="565" spans="2:10" ht="15.75" thickBot="1">
      <c r="C565" s="183" t="s">
        <v>774</v>
      </c>
      <c r="D565" s="184"/>
      <c r="E565" s="184"/>
      <c r="F565" s="184"/>
      <c r="G565" s="184"/>
      <c r="H565" s="184"/>
      <c r="I565" s="184"/>
      <c r="J565" s="185"/>
    </row>
    <row r="566" spans="2:10">
      <c r="B566" s="8">
        <v>506</v>
      </c>
      <c r="C566" s="22" t="s">
        <v>775</v>
      </c>
      <c r="D566" s="187" t="s">
        <v>776</v>
      </c>
      <c r="E566" s="187"/>
      <c r="F566" s="187"/>
      <c r="G566" s="187"/>
      <c r="H566" s="187"/>
      <c r="I566" s="187"/>
      <c r="J566" s="39">
        <v>5.9</v>
      </c>
    </row>
    <row r="567" spans="2:10">
      <c r="B567" s="8">
        <v>507</v>
      </c>
      <c r="C567" s="16" t="s">
        <v>777</v>
      </c>
      <c r="D567" s="175" t="s">
        <v>778</v>
      </c>
      <c r="E567" s="175"/>
      <c r="F567" s="175"/>
      <c r="G567" s="175"/>
      <c r="H567" s="175"/>
      <c r="I567" s="175"/>
      <c r="J567" s="40">
        <v>6.94</v>
      </c>
    </row>
    <row r="568" spans="2:10">
      <c r="B568" s="8">
        <v>508</v>
      </c>
      <c r="C568" s="16" t="s">
        <v>779</v>
      </c>
      <c r="D568" s="175" t="s">
        <v>780</v>
      </c>
      <c r="E568" s="175"/>
      <c r="F568" s="175"/>
      <c r="G568" s="175"/>
      <c r="H568" s="175"/>
      <c r="I568" s="175"/>
      <c r="J568" s="40">
        <v>6.08</v>
      </c>
    </row>
    <row r="569" spans="2:10">
      <c r="B569" s="8">
        <v>509</v>
      </c>
      <c r="C569" s="26" t="s">
        <v>779</v>
      </c>
      <c r="D569" s="186" t="s">
        <v>781</v>
      </c>
      <c r="E569" s="186"/>
      <c r="F569" s="186"/>
      <c r="G569" s="186"/>
      <c r="H569" s="186"/>
      <c r="I569" s="186"/>
      <c r="J569" s="41">
        <v>8.9700000000000006</v>
      </c>
    </row>
    <row r="570" spans="2:10">
      <c r="B570" s="8">
        <v>600</v>
      </c>
      <c r="C570" s="16" t="s">
        <v>782</v>
      </c>
      <c r="D570" s="172" t="s">
        <v>783</v>
      </c>
      <c r="E570" s="173"/>
      <c r="F570" s="173"/>
      <c r="G570" s="173"/>
      <c r="H570" s="173"/>
      <c r="I570" s="208"/>
      <c r="J570" s="42">
        <v>17.100000000000001</v>
      </c>
    </row>
    <row r="571" spans="2:10" ht="15.75" thickBot="1">
      <c r="C571" s="209" t="s">
        <v>784</v>
      </c>
      <c r="D571" s="210"/>
      <c r="E571" s="210"/>
      <c r="F571" s="210"/>
      <c r="G571" s="210"/>
      <c r="H571" s="210"/>
      <c r="I571" s="210"/>
      <c r="J571" s="211"/>
    </row>
    <row r="572" spans="2:10">
      <c r="B572" s="8">
        <v>601</v>
      </c>
      <c r="C572" s="25" t="s">
        <v>785</v>
      </c>
      <c r="D572" s="187" t="s">
        <v>786</v>
      </c>
      <c r="E572" s="187"/>
      <c r="F572" s="187"/>
      <c r="G572" s="187"/>
      <c r="H572" s="187"/>
      <c r="I572" s="187"/>
      <c r="J572" s="39">
        <v>13.39</v>
      </c>
    </row>
    <row r="573" spans="2:10">
      <c r="B573" s="8">
        <f>B572+1</f>
        <v>602</v>
      </c>
      <c r="C573" s="1" t="s">
        <v>785</v>
      </c>
      <c r="D573" s="175" t="s">
        <v>787</v>
      </c>
      <c r="E573" s="175"/>
      <c r="F573" s="175"/>
      <c r="G573" s="175"/>
      <c r="H573" s="175"/>
      <c r="I573" s="175"/>
      <c r="J573" s="40">
        <v>15.49</v>
      </c>
    </row>
    <row r="574" spans="2:10">
      <c r="B574" s="8">
        <f t="shared" ref="B574:B580" si="22">B573+1</f>
        <v>603</v>
      </c>
      <c r="C574" s="1" t="s">
        <v>788</v>
      </c>
      <c r="D574" s="177" t="s">
        <v>789</v>
      </c>
      <c r="E574" s="175"/>
      <c r="F574" s="175"/>
      <c r="G574" s="175"/>
      <c r="H574" s="175"/>
      <c r="I574" s="175"/>
      <c r="J574" s="40">
        <v>15.19</v>
      </c>
    </row>
    <row r="575" spans="2:10">
      <c r="B575" s="8">
        <f t="shared" si="22"/>
        <v>604</v>
      </c>
      <c r="C575" s="1" t="s">
        <v>785</v>
      </c>
      <c r="D575" s="175" t="s">
        <v>790</v>
      </c>
      <c r="E575" s="175"/>
      <c r="F575" s="175"/>
      <c r="G575" s="175"/>
      <c r="H575" s="175"/>
      <c r="I575" s="175"/>
      <c r="J575" s="40">
        <v>2.67</v>
      </c>
    </row>
    <row r="576" spans="2:10">
      <c r="B576" s="8">
        <f t="shared" si="22"/>
        <v>605</v>
      </c>
      <c r="C576" s="1" t="s">
        <v>791</v>
      </c>
      <c r="D576" s="175" t="s">
        <v>792</v>
      </c>
      <c r="E576" s="175"/>
      <c r="F576" s="175"/>
      <c r="G576" s="175"/>
      <c r="H576" s="175"/>
      <c r="I576" s="175"/>
      <c r="J576" s="40">
        <v>16.02</v>
      </c>
    </row>
    <row r="577" spans="2:10">
      <c r="B577" s="8">
        <f t="shared" si="22"/>
        <v>606</v>
      </c>
      <c r="C577" s="1" t="s">
        <v>793</v>
      </c>
      <c r="D577" s="175" t="s">
        <v>794</v>
      </c>
      <c r="E577" s="175"/>
      <c r="F577" s="175"/>
      <c r="G577" s="175"/>
      <c r="H577" s="175"/>
      <c r="I577" s="175"/>
      <c r="J577" s="40">
        <v>3.03</v>
      </c>
    </row>
    <row r="578" spans="2:10">
      <c r="B578" s="8">
        <f t="shared" si="22"/>
        <v>607</v>
      </c>
      <c r="C578" s="14" t="s">
        <v>795</v>
      </c>
      <c r="D578" s="175" t="s">
        <v>796</v>
      </c>
      <c r="E578" s="175"/>
      <c r="F578" s="175"/>
      <c r="G578" s="175"/>
      <c r="H578" s="175"/>
      <c r="I578" s="175"/>
      <c r="J578" s="40">
        <v>20.75</v>
      </c>
    </row>
    <row r="579" spans="2:10">
      <c r="B579" s="8">
        <f t="shared" si="22"/>
        <v>608</v>
      </c>
      <c r="C579" s="1" t="s">
        <v>797</v>
      </c>
      <c r="D579" s="175" t="s">
        <v>792</v>
      </c>
      <c r="E579" s="175"/>
      <c r="F579" s="175"/>
      <c r="G579" s="175"/>
      <c r="H579" s="175"/>
      <c r="I579" s="175"/>
    </row>
    <row r="580" spans="2:10" ht="18" thickBot="1">
      <c r="B580" s="8">
        <f t="shared" si="22"/>
        <v>609</v>
      </c>
      <c r="C580" s="29" t="s">
        <v>798</v>
      </c>
      <c r="D580" s="186" t="s">
        <v>799</v>
      </c>
      <c r="E580" s="186"/>
      <c r="F580" s="186"/>
      <c r="G580" s="186"/>
      <c r="H580" s="186"/>
      <c r="I580" s="186"/>
      <c r="J580" s="41">
        <v>9.89</v>
      </c>
    </row>
    <row r="581" spans="2:10" ht="15.75" thickBot="1">
      <c r="C581" s="205" t="s">
        <v>800</v>
      </c>
      <c r="D581" s="206"/>
      <c r="E581" s="206"/>
      <c r="F581" s="206"/>
      <c r="G581" s="206"/>
      <c r="H581" s="206"/>
      <c r="I581" s="206"/>
      <c r="J581" s="207"/>
    </row>
    <row r="582" spans="2:10">
      <c r="B582" s="8">
        <v>610</v>
      </c>
      <c r="C582" s="25" t="s">
        <v>801</v>
      </c>
      <c r="D582" s="187" t="s">
        <v>802</v>
      </c>
      <c r="E582" s="187"/>
      <c r="F582" s="187"/>
      <c r="G582" s="187"/>
      <c r="H582" s="187"/>
      <c r="I582" s="187"/>
      <c r="J582" s="39">
        <v>5.18</v>
      </c>
    </row>
    <row r="583" spans="2:10">
      <c r="B583" s="8">
        <f>B582+1</f>
        <v>611</v>
      </c>
      <c r="C583" s="1" t="s">
        <v>803</v>
      </c>
      <c r="D583" s="175" t="s">
        <v>804</v>
      </c>
      <c r="E583" s="175"/>
      <c r="F583" s="175"/>
      <c r="G583" s="175"/>
      <c r="H583" s="175"/>
      <c r="I583" s="175"/>
      <c r="J583" s="40">
        <v>5.8</v>
      </c>
    </row>
    <row r="584" spans="2:10">
      <c r="B584" s="8">
        <f t="shared" ref="B584:B591" si="23">B583+1</f>
        <v>612</v>
      </c>
      <c r="C584" s="1" t="s">
        <v>805</v>
      </c>
      <c r="D584" s="175" t="s">
        <v>806</v>
      </c>
      <c r="E584" s="175"/>
      <c r="F584" s="175"/>
      <c r="G584" s="175"/>
      <c r="H584" s="175"/>
      <c r="I584" s="175"/>
      <c r="J584" s="40">
        <v>4.51</v>
      </c>
    </row>
    <row r="585" spans="2:10">
      <c r="B585" s="8">
        <f t="shared" si="23"/>
        <v>613</v>
      </c>
      <c r="C585" s="1" t="s">
        <v>801</v>
      </c>
      <c r="D585" s="175" t="s">
        <v>807</v>
      </c>
      <c r="E585" s="175"/>
      <c r="F585" s="175"/>
      <c r="G585" s="175"/>
      <c r="H585" s="175"/>
      <c r="I585" s="175"/>
      <c r="J585" s="40">
        <v>6.42</v>
      </c>
    </row>
    <row r="586" spans="2:10">
      <c r="B586" s="8">
        <f t="shared" si="23"/>
        <v>614</v>
      </c>
      <c r="C586" s="14" t="s">
        <v>808</v>
      </c>
      <c r="D586" s="175" t="s">
        <v>809</v>
      </c>
      <c r="E586" s="175"/>
      <c r="F586" s="175"/>
      <c r="G586" s="175"/>
      <c r="H586" s="175"/>
      <c r="I586" s="175"/>
      <c r="J586" s="40">
        <v>8.9700000000000006</v>
      </c>
    </row>
    <row r="587" spans="2:10">
      <c r="B587" s="8">
        <f t="shared" si="23"/>
        <v>615</v>
      </c>
      <c r="C587" s="14" t="s">
        <v>810</v>
      </c>
      <c r="D587" s="175" t="s">
        <v>811</v>
      </c>
      <c r="E587" s="175"/>
      <c r="F587" s="175"/>
      <c r="G587" s="175"/>
      <c r="H587" s="175"/>
      <c r="I587" s="175"/>
      <c r="J587" s="40">
        <v>4.7699999999999996</v>
      </c>
    </row>
    <row r="588" spans="2:10">
      <c r="B588" s="8">
        <f t="shared" si="23"/>
        <v>616</v>
      </c>
      <c r="C588" s="1" t="s">
        <v>812</v>
      </c>
      <c r="D588" s="177" t="s">
        <v>813</v>
      </c>
      <c r="E588" s="175"/>
      <c r="F588" s="175"/>
      <c r="G588" s="175"/>
      <c r="H588" s="175"/>
      <c r="I588" s="175"/>
      <c r="J588" s="40">
        <v>34.700000000000003</v>
      </c>
    </row>
    <row r="589" spans="2:10">
      <c r="B589" s="8">
        <f t="shared" si="23"/>
        <v>617</v>
      </c>
      <c r="C589" s="21" t="s">
        <v>814</v>
      </c>
      <c r="D589" s="175" t="s">
        <v>815</v>
      </c>
      <c r="E589" s="175"/>
      <c r="F589" s="175"/>
      <c r="G589" s="175"/>
      <c r="H589" s="175"/>
      <c r="I589" s="175"/>
      <c r="J589" s="40">
        <v>8.4499999999999993</v>
      </c>
    </row>
    <row r="590" spans="2:10">
      <c r="B590" s="8">
        <f t="shared" si="23"/>
        <v>618</v>
      </c>
      <c r="C590" s="21" t="s">
        <v>816</v>
      </c>
      <c r="D590" s="175" t="s">
        <v>817</v>
      </c>
      <c r="E590" s="175"/>
      <c r="F590" s="175"/>
      <c r="G590" s="175"/>
      <c r="H590" s="175"/>
      <c r="I590" s="175"/>
      <c r="J590" s="40">
        <v>11.05</v>
      </c>
    </row>
    <row r="591" spans="2:10" ht="18" thickBot="1">
      <c r="B591" s="8">
        <f t="shared" si="23"/>
        <v>619</v>
      </c>
      <c r="C591" s="29" t="s">
        <v>818</v>
      </c>
      <c r="D591" s="186" t="s">
        <v>819</v>
      </c>
      <c r="E591" s="186"/>
      <c r="F591" s="186"/>
      <c r="G591" s="186"/>
      <c r="H591" s="186"/>
      <c r="I591" s="186"/>
      <c r="J591" s="41">
        <v>0.33</v>
      </c>
    </row>
    <row r="592" spans="2:10" ht="15.75" thickBot="1">
      <c r="C592" s="183" t="s">
        <v>820</v>
      </c>
      <c r="D592" s="184"/>
      <c r="E592" s="184"/>
      <c r="F592" s="184"/>
      <c r="G592" s="184"/>
      <c r="H592" s="184"/>
      <c r="I592" s="184"/>
      <c r="J592" s="185"/>
    </row>
    <row r="593" spans="2:10">
      <c r="B593" s="8">
        <v>620</v>
      </c>
      <c r="C593" s="22" t="s">
        <v>821</v>
      </c>
      <c r="D593" s="187" t="s">
        <v>822</v>
      </c>
      <c r="E593" s="187"/>
      <c r="F593" s="187"/>
      <c r="G593" s="187"/>
      <c r="H593" s="187"/>
      <c r="I593" s="187"/>
      <c r="J593" s="39">
        <v>6.19</v>
      </c>
    </row>
    <row r="594" spans="2:10">
      <c r="B594" s="8">
        <f>B593+1</f>
        <v>621</v>
      </c>
      <c r="C594" s="16" t="s">
        <v>823</v>
      </c>
      <c r="D594" s="175" t="s">
        <v>824</v>
      </c>
      <c r="E594" s="175"/>
      <c r="F594" s="175"/>
      <c r="G594" s="175"/>
      <c r="H594" s="175"/>
      <c r="I594" s="175"/>
      <c r="J594" s="40">
        <v>9.3000000000000007</v>
      </c>
    </row>
    <row r="595" spans="2:10">
      <c r="B595" s="8">
        <f t="shared" ref="B595:B600" si="24">B594+1</f>
        <v>622</v>
      </c>
      <c r="C595" s="16" t="s">
        <v>823</v>
      </c>
      <c r="D595" s="175" t="s">
        <v>825</v>
      </c>
      <c r="E595" s="175"/>
      <c r="F595" s="175"/>
      <c r="G595" s="175"/>
      <c r="H595" s="175"/>
      <c r="I595" s="175"/>
      <c r="J595" s="40">
        <v>12.39</v>
      </c>
    </row>
    <row r="596" spans="2:10">
      <c r="B596" s="8">
        <f t="shared" si="24"/>
        <v>623</v>
      </c>
      <c r="C596" s="16" t="s">
        <v>821</v>
      </c>
      <c r="D596" s="175" t="s">
        <v>826</v>
      </c>
      <c r="E596" s="175"/>
      <c r="F596" s="175"/>
      <c r="G596" s="175"/>
      <c r="H596" s="175"/>
      <c r="I596" s="175"/>
      <c r="J596" s="40">
        <v>14.48</v>
      </c>
    </row>
    <row r="597" spans="2:10">
      <c r="B597" s="8">
        <f t="shared" si="24"/>
        <v>624</v>
      </c>
      <c r="C597" s="16" t="s">
        <v>821</v>
      </c>
      <c r="D597" s="175" t="s">
        <v>827</v>
      </c>
      <c r="E597" s="175"/>
      <c r="F597" s="175"/>
      <c r="G597" s="175"/>
      <c r="H597" s="175"/>
      <c r="I597" s="175"/>
      <c r="J597" s="40">
        <v>18.59</v>
      </c>
    </row>
    <row r="598" spans="2:10">
      <c r="B598" s="8">
        <f t="shared" si="24"/>
        <v>625</v>
      </c>
      <c r="C598" s="14" t="s">
        <v>828</v>
      </c>
      <c r="D598" s="175" t="s">
        <v>455</v>
      </c>
      <c r="E598" s="175"/>
      <c r="F598" s="175"/>
      <c r="G598" s="175"/>
      <c r="H598" s="175"/>
      <c r="I598" s="175"/>
      <c r="J598" s="40">
        <v>21.19</v>
      </c>
    </row>
    <row r="599" spans="2:10">
      <c r="B599" s="8">
        <f t="shared" si="24"/>
        <v>626</v>
      </c>
      <c r="C599" s="14" t="s">
        <v>829</v>
      </c>
      <c r="D599" s="175" t="s">
        <v>830</v>
      </c>
      <c r="E599" s="175"/>
      <c r="F599" s="175"/>
      <c r="G599" s="175"/>
      <c r="H599" s="175"/>
      <c r="I599" s="175"/>
      <c r="J599" s="40">
        <v>30.16</v>
      </c>
    </row>
    <row r="600" spans="2:10" ht="18" thickBot="1">
      <c r="B600" s="8">
        <f t="shared" si="24"/>
        <v>627</v>
      </c>
      <c r="C600" s="18" t="s">
        <v>828</v>
      </c>
      <c r="D600" s="186" t="s">
        <v>831</v>
      </c>
      <c r="E600" s="186"/>
      <c r="F600" s="186"/>
      <c r="G600" s="186"/>
      <c r="H600" s="186"/>
      <c r="I600" s="186"/>
      <c r="J600" s="41">
        <v>41.78</v>
      </c>
    </row>
    <row r="601" spans="2:10" ht="15.75" thickBot="1">
      <c r="C601" s="183" t="s">
        <v>832</v>
      </c>
      <c r="D601" s="184"/>
      <c r="E601" s="184"/>
      <c r="F601" s="184"/>
      <c r="G601" s="184"/>
      <c r="H601" s="184"/>
      <c r="I601" s="184"/>
      <c r="J601" s="185"/>
    </row>
    <row r="602" spans="2:10">
      <c r="B602" s="8">
        <v>628</v>
      </c>
      <c r="C602" s="24" t="s">
        <v>833</v>
      </c>
      <c r="D602" s="187" t="s">
        <v>834</v>
      </c>
      <c r="E602" s="187"/>
      <c r="F602" s="187"/>
      <c r="G602" s="187"/>
      <c r="H602" s="187"/>
      <c r="I602" s="187"/>
      <c r="J602" s="39">
        <v>3.47</v>
      </c>
    </row>
    <row r="603" spans="2:10">
      <c r="B603" s="8">
        <f>B602+1</f>
        <v>629</v>
      </c>
      <c r="C603" s="1" t="s">
        <v>835</v>
      </c>
      <c r="D603" s="175" t="s">
        <v>836</v>
      </c>
      <c r="E603" s="175"/>
      <c r="F603" s="175"/>
      <c r="G603" s="175"/>
      <c r="H603" s="175"/>
      <c r="I603" s="175"/>
    </row>
    <row r="604" spans="2:10">
      <c r="B604" s="8">
        <f t="shared" ref="B604:B625" si="25">B603+1</f>
        <v>630</v>
      </c>
      <c r="C604" s="1" t="s">
        <v>835</v>
      </c>
      <c r="D604" s="175" t="s">
        <v>837</v>
      </c>
      <c r="E604" s="175"/>
      <c r="F604" s="175"/>
      <c r="G604" s="175"/>
      <c r="H604" s="175"/>
      <c r="I604" s="175"/>
      <c r="J604" s="40">
        <v>6.81</v>
      </c>
    </row>
    <row r="605" spans="2:10">
      <c r="B605" s="8">
        <f t="shared" si="25"/>
        <v>631</v>
      </c>
      <c r="C605" s="1" t="s">
        <v>838</v>
      </c>
      <c r="D605" s="175" t="s">
        <v>839</v>
      </c>
      <c r="E605" s="175"/>
      <c r="F605" s="175"/>
      <c r="G605" s="175"/>
      <c r="H605" s="175"/>
      <c r="I605" s="175"/>
      <c r="J605" s="40">
        <v>3.04</v>
      </c>
    </row>
    <row r="606" spans="2:10">
      <c r="B606" s="8">
        <f t="shared" si="25"/>
        <v>632</v>
      </c>
      <c r="C606" s="1" t="s">
        <v>840</v>
      </c>
      <c r="D606" s="175" t="s">
        <v>841</v>
      </c>
      <c r="E606" s="175"/>
      <c r="F606" s="175"/>
      <c r="G606" s="175"/>
      <c r="H606" s="175"/>
      <c r="I606" s="175"/>
      <c r="J606" s="40">
        <v>3.11</v>
      </c>
    </row>
    <row r="607" spans="2:10">
      <c r="B607" s="8">
        <f t="shared" si="25"/>
        <v>633</v>
      </c>
      <c r="C607" s="1" t="s">
        <v>842</v>
      </c>
      <c r="D607" s="175" t="s">
        <v>843</v>
      </c>
      <c r="E607" s="175"/>
      <c r="F607" s="175"/>
      <c r="G607" s="175"/>
      <c r="H607" s="175"/>
      <c r="I607" s="175"/>
      <c r="J607" s="40">
        <v>2.1800000000000002</v>
      </c>
    </row>
    <row r="608" spans="2:10">
      <c r="B608" s="8">
        <f t="shared" si="25"/>
        <v>634</v>
      </c>
      <c r="C608" s="1" t="s">
        <v>844</v>
      </c>
      <c r="D608" s="175" t="s">
        <v>845</v>
      </c>
      <c r="E608" s="175"/>
      <c r="F608" s="175"/>
      <c r="G608" s="175"/>
      <c r="H608" s="175"/>
      <c r="I608" s="175"/>
      <c r="J608" s="40">
        <v>1.07</v>
      </c>
    </row>
    <row r="609" spans="2:10">
      <c r="B609" s="8">
        <f t="shared" si="25"/>
        <v>635</v>
      </c>
      <c r="C609" s="1" t="s">
        <v>846</v>
      </c>
      <c r="D609" s="175" t="s">
        <v>847</v>
      </c>
      <c r="E609" s="175"/>
      <c r="F609" s="175"/>
      <c r="G609" s="175"/>
      <c r="H609" s="175"/>
      <c r="I609" s="175"/>
      <c r="J609" s="40">
        <v>3.06</v>
      </c>
    </row>
    <row r="610" spans="2:10">
      <c r="B610" s="8">
        <f t="shared" si="25"/>
        <v>636</v>
      </c>
      <c r="C610" s="14" t="s">
        <v>848</v>
      </c>
      <c r="D610" s="175" t="s">
        <v>849</v>
      </c>
      <c r="E610" s="175"/>
      <c r="F610" s="175"/>
      <c r="G610" s="175"/>
      <c r="H610" s="175"/>
      <c r="I610" s="175"/>
      <c r="J610" s="40">
        <v>6.4</v>
      </c>
    </row>
    <row r="611" spans="2:10">
      <c r="B611" s="8">
        <f t="shared" si="25"/>
        <v>637</v>
      </c>
      <c r="C611" s="16" t="s">
        <v>850</v>
      </c>
      <c r="D611" s="175" t="s">
        <v>851</v>
      </c>
      <c r="E611" s="175"/>
      <c r="F611" s="175"/>
      <c r="G611" s="175"/>
      <c r="H611" s="175"/>
      <c r="I611" s="175"/>
      <c r="J611" s="40">
        <v>8.59</v>
      </c>
    </row>
    <row r="612" spans="2:10">
      <c r="B612" s="8">
        <f t="shared" si="25"/>
        <v>638</v>
      </c>
      <c r="C612" s="1" t="s">
        <v>852</v>
      </c>
      <c r="D612" s="175" t="s">
        <v>853</v>
      </c>
      <c r="E612" s="175"/>
      <c r="F612" s="175"/>
      <c r="G612" s="175"/>
      <c r="H612" s="175"/>
      <c r="I612" s="175"/>
      <c r="J612" s="40">
        <v>1.74</v>
      </c>
    </row>
    <row r="613" spans="2:10">
      <c r="B613" s="8">
        <f t="shared" si="25"/>
        <v>639</v>
      </c>
      <c r="C613" s="14" t="s">
        <v>854</v>
      </c>
      <c r="D613" s="175" t="s">
        <v>855</v>
      </c>
      <c r="E613" s="175"/>
      <c r="F613" s="175"/>
      <c r="G613" s="175"/>
      <c r="H613" s="175"/>
      <c r="I613" s="175"/>
      <c r="J613" s="40">
        <v>3.13</v>
      </c>
    </row>
    <row r="614" spans="2:10">
      <c r="B614" s="8">
        <f t="shared" si="25"/>
        <v>640</v>
      </c>
      <c r="C614" s="14" t="s">
        <v>856</v>
      </c>
      <c r="D614" s="175" t="s">
        <v>857</v>
      </c>
      <c r="E614" s="175"/>
      <c r="F614" s="175"/>
      <c r="G614" s="175"/>
      <c r="H614" s="175"/>
      <c r="I614" s="175"/>
      <c r="J614" s="40">
        <v>3.67</v>
      </c>
    </row>
    <row r="615" spans="2:10">
      <c r="B615" s="8">
        <f t="shared" si="25"/>
        <v>641</v>
      </c>
      <c r="C615" s="2" t="s">
        <v>858</v>
      </c>
      <c r="D615" s="175" t="s">
        <v>859</v>
      </c>
      <c r="E615" s="175"/>
      <c r="F615" s="175"/>
      <c r="G615" s="175"/>
      <c r="H615" s="175"/>
      <c r="I615" s="175"/>
      <c r="J615" s="40">
        <v>33.799999999999997</v>
      </c>
    </row>
    <row r="616" spans="2:10">
      <c r="B616" s="8">
        <f t="shared" si="25"/>
        <v>642</v>
      </c>
      <c r="C616" s="1" t="s">
        <v>860</v>
      </c>
      <c r="D616" s="175" t="s">
        <v>861</v>
      </c>
      <c r="E616" s="175"/>
      <c r="F616" s="175"/>
      <c r="G616" s="175"/>
      <c r="H616" s="175"/>
      <c r="I616" s="175"/>
      <c r="J616" s="40">
        <v>14.07</v>
      </c>
    </row>
    <row r="617" spans="2:10">
      <c r="B617" s="8">
        <f t="shared" si="25"/>
        <v>643</v>
      </c>
      <c r="C617" s="1" t="s">
        <v>862</v>
      </c>
      <c r="D617" s="175" t="s">
        <v>863</v>
      </c>
      <c r="E617" s="175"/>
      <c r="F617" s="175"/>
      <c r="G617" s="175"/>
      <c r="H617" s="175"/>
      <c r="I617" s="175"/>
      <c r="J617" s="40">
        <v>6.7</v>
      </c>
    </row>
    <row r="618" spans="2:10">
      <c r="B618" s="8">
        <f t="shared" si="25"/>
        <v>644</v>
      </c>
      <c r="C618" s="1" t="s">
        <v>862</v>
      </c>
      <c r="D618" s="175" t="s">
        <v>864</v>
      </c>
      <c r="E618" s="175"/>
      <c r="F618" s="175"/>
      <c r="G618" s="175"/>
      <c r="H618" s="175"/>
      <c r="I618" s="175"/>
      <c r="J618" s="40">
        <v>7.7</v>
      </c>
    </row>
    <row r="619" spans="2:10">
      <c r="B619" s="8">
        <f t="shared" si="25"/>
        <v>645</v>
      </c>
      <c r="C619" s="1" t="s">
        <v>862</v>
      </c>
      <c r="D619" s="175" t="s">
        <v>865</v>
      </c>
      <c r="E619" s="175"/>
      <c r="F619" s="175"/>
      <c r="G619" s="175"/>
      <c r="H619" s="175"/>
      <c r="I619" s="175"/>
      <c r="J619" s="40">
        <v>11.62</v>
      </c>
    </row>
    <row r="620" spans="2:10">
      <c r="B620" s="8">
        <f t="shared" si="25"/>
        <v>646</v>
      </c>
      <c r="C620" s="1" t="s">
        <v>866</v>
      </c>
      <c r="D620" s="175" t="s">
        <v>867</v>
      </c>
      <c r="E620" s="175"/>
      <c r="F620" s="175"/>
      <c r="G620" s="175"/>
      <c r="H620" s="175"/>
      <c r="I620" s="175"/>
      <c r="J620" s="40">
        <v>9.85</v>
      </c>
    </row>
    <row r="621" spans="2:10">
      <c r="B621" s="8">
        <f t="shared" si="25"/>
        <v>647</v>
      </c>
      <c r="C621" s="1" t="s">
        <v>868</v>
      </c>
      <c r="D621" s="175" t="s">
        <v>869</v>
      </c>
      <c r="E621" s="175"/>
      <c r="F621" s="175"/>
      <c r="G621" s="175"/>
      <c r="H621" s="175"/>
      <c r="I621" s="175"/>
      <c r="J621" s="40">
        <v>7.27</v>
      </c>
    </row>
    <row r="622" spans="2:10">
      <c r="B622" s="8">
        <f t="shared" si="25"/>
        <v>648</v>
      </c>
      <c r="C622" s="14" t="s">
        <v>870</v>
      </c>
      <c r="D622" s="175"/>
      <c r="E622" s="175"/>
      <c r="F622" s="175"/>
      <c r="G622" s="175"/>
      <c r="H622" s="175"/>
      <c r="I622" s="175"/>
      <c r="J622" s="40">
        <v>3.26</v>
      </c>
    </row>
    <row r="623" spans="2:10">
      <c r="B623" s="8">
        <f t="shared" si="25"/>
        <v>649</v>
      </c>
      <c r="C623" s="18" t="s">
        <v>871</v>
      </c>
      <c r="D623" s="172" t="s">
        <v>872</v>
      </c>
      <c r="E623" s="173"/>
      <c r="F623" s="173"/>
      <c r="G623" s="173"/>
      <c r="H623" s="173"/>
      <c r="I623" s="174"/>
      <c r="J623" s="41">
        <v>2.61</v>
      </c>
    </row>
    <row r="624" spans="2:10">
      <c r="B624" s="8">
        <f t="shared" si="25"/>
        <v>650</v>
      </c>
      <c r="C624" s="18" t="s">
        <v>873</v>
      </c>
      <c r="D624" s="172" t="s">
        <v>874</v>
      </c>
      <c r="E624" s="173"/>
      <c r="F624" s="173"/>
      <c r="G624" s="173"/>
      <c r="H624" s="173"/>
      <c r="I624" s="174"/>
      <c r="J624" s="41">
        <v>2.73</v>
      </c>
    </row>
    <row r="625" spans="2:10" ht="18" thickBot="1">
      <c r="B625" s="8">
        <f t="shared" si="25"/>
        <v>651</v>
      </c>
      <c r="C625" s="29" t="s">
        <v>875</v>
      </c>
      <c r="D625" s="186" t="s">
        <v>876</v>
      </c>
      <c r="E625" s="186"/>
      <c r="F625" s="186"/>
      <c r="G625" s="186"/>
      <c r="H625" s="186"/>
      <c r="I625" s="186"/>
      <c r="J625" s="41">
        <v>8.98</v>
      </c>
    </row>
    <row r="626" spans="2:10" ht="15.75" thickBot="1">
      <c r="C626" s="183" t="s">
        <v>877</v>
      </c>
      <c r="D626" s="184"/>
      <c r="E626" s="184"/>
      <c r="F626" s="184"/>
      <c r="G626" s="184"/>
      <c r="H626" s="184"/>
      <c r="I626" s="184"/>
      <c r="J626" s="185"/>
    </row>
    <row r="627" spans="2:10">
      <c r="B627" s="8">
        <v>652</v>
      </c>
      <c r="C627" s="22" t="s">
        <v>878</v>
      </c>
      <c r="D627" s="187" t="s">
        <v>879</v>
      </c>
      <c r="E627" s="187"/>
      <c r="F627" s="187"/>
      <c r="G627" s="187"/>
      <c r="H627" s="187"/>
      <c r="I627" s="187"/>
      <c r="J627" s="39">
        <v>1.6</v>
      </c>
    </row>
    <row r="628" spans="2:10">
      <c r="B628" s="8">
        <v>653</v>
      </c>
      <c r="C628" s="16" t="s">
        <v>878</v>
      </c>
      <c r="D628" s="175" t="s">
        <v>880</v>
      </c>
      <c r="E628" s="175"/>
      <c r="F628" s="175"/>
      <c r="G628" s="175"/>
      <c r="H628" s="175"/>
      <c r="I628" s="175"/>
      <c r="J628" s="40">
        <v>1.6</v>
      </c>
    </row>
    <row r="629" spans="2:10">
      <c r="B629" s="8">
        <v>654</v>
      </c>
      <c r="C629" s="1" t="s">
        <v>881</v>
      </c>
      <c r="D629" s="175" t="s">
        <v>882</v>
      </c>
      <c r="E629" s="175"/>
      <c r="F629" s="175"/>
      <c r="G629" s="175"/>
      <c r="H629" s="175"/>
      <c r="I629" s="175"/>
      <c r="J629" s="40">
        <v>1.66</v>
      </c>
    </row>
    <row r="630" spans="2:10" ht="18" thickBot="1">
      <c r="B630" s="8">
        <v>655</v>
      </c>
      <c r="C630" s="19" t="s">
        <v>881</v>
      </c>
      <c r="D630" s="186" t="s">
        <v>883</v>
      </c>
      <c r="E630" s="186"/>
      <c r="F630" s="186"/>
      <c r="G630" s="186"/>
      <c r="H630" s="186"/>
      <c r="I630" s="186"/>
      <c r="J630" s="41">
        <v>1.66</v>
      </c>
    </row>
    <row r="631" spans="2:10" ht="15.75" thickBot="1">
      <c r="C631" s="183" t="s">
        <v>884</v>
      </c>
      <c r="D631" s="184"/>
      <c r="E631" s="184"/>
      <c r="F631" s="184"/>
      <c r="G631" s="184"/>
      <c r="H631" s="184"/>
      <c r="I631" s="184"/>
      <c r="J631" s="185"/>
    </row>
    <row r="632" spans="2:10" ht="27">
      <c r="B632" s="8">
        <v>656</v>
      </c>
      <c r="C632" s="20" t="s">
        <v>885</v>
      </c>
      <c r="D632" s="187" t="s">
        <v>886</v>
      </c>
      <c r="E632" s="187"/>
      <c r="F632" s="187"/>
      <c r="G632" s="187"/>
      <c r="H632" s="187"/>
      <c r="I632" s="187"/>
      <c r="J632" s="39">
        <v>4.03</v>
      </c>
    </row>
    <row r="633" spans="2:10">
      <c r="B633" s="8">
        <f>B632+1</f>
        <v>657</v>
      </c>
      <c r="C633" s="1" t="s">
        <v>887</v>
      </c>
      <c r="D633" s="175" t="s">
        <v>888</v>
      </c>
      <c r="E633" s="175"/>
      <c r="F633" s="175"/>
      <c r="G633" s="175"/>
      <c r="H633" s="175"/>
      <c r="I633" s="175"/>
      <c r="J633" s="40">
        <v>2.0499999999999998</v>
      </c>
    </row>
    <row r="634" spans="2:10">
      <c r="B634" s="8">
        <f t="shared" ref="B634:B638" si="26">B633+1</f>
        <v>658</v>
      </c>
      <c r="C634" s="14" t="s">
        <v>0</v>
      </c>
      <c r="D634" s="175"/>
      <c r="E634" s="175"/>
      <c r="F634" s="175"/>
      <c r="G634" s="175"/>
      <c r="H634" s="175"/>
      <c r="I634" s="175"/>
      <c r="J634" s="40">
        <v>4.8099999999999996</v>
      </c>
    </row>
    <row r="635" spans="2:10">
      <c r="B635" s="8">
        <f t="shared" si="26"/>
        <v>659</v>
      </c>
      <c r="C635" s="14" t="s">
        <v>889</v>
      </c>
      <c r="D635" s="178" t="s">
        <v>890</v>
      </c>
      <c r="E635" s="178"/>
      <c r="F635" s="178"/>
      <c r="G635" s="178"/>
      <c r="H635" s="178"/>
      <c r="I635" s="178"/>
      <c r="J635" s="40">
        <v>1</v>
      </c>
    </row>
    <row r="636" spans="2:10">
      <c r="B636" s="8">
        <f t="shared" si="26"/>
        <v>660</v>
      </c>
      <c r="C636" s="21" t="s">
        <v>891</v>
      </c>
      <c r="D636" s="178" t="s">
        <v>892</v>
      </c>
      <c r="E636" s="178"/>
      <c r="F636" s="178"/>
      <c r="G636" s="178"/>
      <c r="H636" s="178"/>
      <c r="I636" s="178"/>
      <c r="J636" s="40">
        <v>2.6</v>
      </c>
    </row>
    <row r="637" spans="2:10">
      <c r="B637" s="8">
        <f t="shared" si="26"/>
        <v>661</v>
      </c>
      <c r="C637" s="1" t="s">
        <v>893</v>
      </c>
      <c r="D637" s="178" t="s">
        <v>894</v>
      </c>
      <c r="E637" s="178"/>
      <c r="F637" s="178"/>
      <c r="G637" s="178"/>
      <c r="H637" s="178"/>
      <c r="I637" s="178"/>
      <c r="J637" s="40">
        <v>0.94</v>
      </c>
    </row>
    <row r="638" spans="2:10" ht="18" thickBot="1">
      <c r="B638" s="8">
        <f t="shared" si="26"/>
        <v>662</v>
      </c>
      <c r="C638" s="18" t="s">
        <v>895</v>
      </c>
      <c r="D638" s="198" t="s">
        <v>896</v>
      </c>
      <c r="E638" s="198"/>
      <c r="F638" s="198"/>
      <c r="G638" s="198"/>
      <c r="H638" s="198"/>
      <c r="I638" s="198"/>
      <c r="J638" s="41">
        <v>1.39</v>
      </c>
    </row>
    <row r="639" spans="2:10" ht="15.75" thickBot="1">
      <c r="C639" s="202" t="s">
        <v>983</v>
      </c>
      <c r="D639" s="203"/>
      <c r="E639" s="203"/>
      <c r="F639" s="203"/>
      <c r="G639" s="203"/>
      <c r="H639" s="203"/>
      <c r="I639" s="203"/>
      <c r="J639" s="204"/>
    </row>
    <row r="640" spans="2:10">
      <c r="B640" s="8">
        <v>663</v>
      </c>
      <c r="C640" s="20" t="s">
        <v>897</v>
      </c>
      <c r="D640" s="199" t="s">
        <v>898</v>
      </c>
      <c r="E640" s="200"/>
      <c r="F640" s="200"/>
      <c r="G640" s="200"/>
      <c r="H640" s="200"/>
      <c r="I640" s="201"/>
      <c r="J640" s="39">
        <v>10.64</v>
      </c>
    </row>
    <row r="641" spans="2:10">
      <c r="B641" s="8">
        <f>B640+1</f>
        <v>664</v>
      </c>
      <c r="C641" s="14" t="s">
        <v>899</v>
      </c>
      <c r="D641" s="172" t="s">
        <v>900</v>
      </c>
      <c r="E641" s="194"/>
      <c r="F641" s="194"/>
      <c r="G641" s="194"/>
      <c r="H641" s="194"/>
      <c r="I641" s="195"/>
      <c r="J641" s="40">
        <v>0.99</v>
      </c>
    </row>
    <row r="642" spans="2:10">
      <c r="B642" s="8">
        <f t="shared" ref="B642:B648" si="27">B641+1</f>
        <v>665</v>
      </c>
      <c r="C642" s="14" t="s">
        <v>897</v>
      </c>
      <c r="D642" s="172" t="s">
        <v>901</v>
      </c>
      <c r="E642" s="194"/>
      <c r="F642" s="194"/>
      <c r="G642" s="194"/>
      <c r="H642" s="194"/>
      <c r="I642" s="195"/>
      <c r="J642" s="40">
        <v>1.26</v>
      </c>
    </row>
    <row r="643" spans="2:10">
      <c r="B643" s="8">
        <f t="shared" si="27"/>
        <v>666</v>
      </c>
      <c r="C643" s="18" t="s">
        <v>899</v>
      </c>
      <c r="D643" s="172" t="s">
        <v>902</v>
      </c>
      <c r="E643" s="194"/>
      <c r="F643" s="194"/>
      <c r="G643" s="194"/>
      <c r="H643" s="194"/>
      <c r="I643" s="195"/>
      <c r="J643" s="40">
        <v>1.18</v>
      </c>
    </row>
    <row r="644" spans="2:10">
      <c r="B644" s="8">
        <f t="shared" si="27"/>
        <v>667</v>
      </c>
      <c r="C644" s="14" t="s">
        <v>2</v>
      </c>
      <c r="D644" s="172"/>
      <c r="E644" s="173"/>
      <c r="F644" s="173"/>
      <c r="G644" s="173"/>
      <c r="H644" s="173"/>
      <c r="I644" s="174"/>
      <c r="J644" s="40">
        <v>9.34</v>
      </c>
    </row>
    <row r="645" spans="2:10">
      <c r="B645" s="8">
        <f t="shared" si="27"/>
        <v>668</v>
      </c>
      <c r="C645" s="14" t="s">
        <v>903</v>
      </c>
      <c r="D645" s="172"/>
      <c r="E645" s="173"/>
      <c r="F645" s="173"/>
      <c r="G645" s="173"/>
      <c r="H645" s="173"/>
      <c r="I645" s="174"/>
      <c r="J645" s="40">
        <v>9.09</v>
      </c>
    </row>
    <row r="646" spans="2:10">
      <c r="B646" s="8">
        <f t="shared" si="27"/>
        <v>669</v>
      </c>
      <c r="C646" s="14" t="s">
        <v>904</v>
      </c>
      <c r="D646" s="172" t="s">
        <v>905</v>
      </c>
      <c r="E646" s="194"/>
      <c r="F646" s="194"/>
      <c r="G646" s="194"/>
      <c r="H646" s="194"/>
      <c r="I646" s="195"/>
      <c r="J646" s="40">
        <v>1.56</v>
      </c>
    </row>
    <row r="647" spans="2:10">
      <c r="B647" s="8">
        <f t="shared" si="27"/>
        <v>670</v>
      </c>
      <c r="C647" s="14" t="s">
        <v>906</v>
      </c>
      <c r="D647" s="172" t="s">
        <v>907</v>
      </c>
      <c r="E647" s="194"/>
      <c r="F647" s="194"/>
      <c r="G647" s="194"/>
      <c r="H647" s="194"/>
      <c r="I647" s="195"/>
      <c r="J647" s="40">
        <v>1.56</v>
      </c>
    </row>
    <row r="648" spans="2:10" ht="18" thickBot="1">
      <c r="B648" s="8">
        <f t="shared" si="27"/>
        <v>671</v>
      </c>
      <c r="C648" s="18" t="s">
        <v>904</v>
      </c>
      <c r="D648" s="191" t="s">
        <v>908</v>
      </c>
      <c r="E648" s="196"/>
      <c r="F648" s="196"/>
      <c r="G648" s="196"/>
      <c r="H648" s="196"/>
      <c r="I648" s="197"/>
      <c r="J648" s="41">
        <v>1.56</v>
      </c>
    </row>
    <row r="649" spans="2:10" ht="15.75" thickBot="1">
      <c r="C649" s="183" t="s">
        <v>982</v>
      </c>
      <c r="D649" s="184"/>
      <c r="E649" s="184"/>
      <c r="F649" s="184"/>
      <c r="G649" s="184"/>
      <c r="H649" s="184"/>
      <c r="I649" s="184"/>
      <c r="J649" s="185"/>
    </row>
    <row r="650" spans="2:10">
      <c r="B650" s="8">
        <v>672</v>
      </c>
      <c r="C650" s="20" t="s">
        <v>909</v>
      </c>
      <c r="D650" s="188" t="s">
        <v>910</v>
      </c>
      <c r="E650" s="189"/>
      <c r="F650" s="189"/>
      <c r="G650" s="189"/>
      <c r="H650" s="189"/>
      <c r="I650" s="190"/>
      <c r="J650" s="39">
        <v>1.3</v>
      </c>
    </row>
    <row r="651" spans="2:10">
      <c r="B651" s="8">
        <f>B650+1</f>
        <v>673</v>
      </c>
      <c r="C651" s="18" t="s">
        <v>911</v>
      </c>
      <c r="D651" s="191" t="s">
        <v>910</v>
      </c>
      <c r="E651" s="192"/>
      <c r="F651" s="192"/>
      <c r="G651" s="192"/>
      <c r="H651" s="192"/>
      <c r="I651" s="193"/>
      <c r="J651" s="41">
        <v>1.42</v>
      </c>
    </row>
    <row r="652" spans="2:10">
      <c r="B652" s="8">
        <f t="shared" ref="B652:B657" si="28">B651+1</f>
        <v>674</v>
      </c>
      <c r="C652" s="3" t="s">
        <v>912</v>
      </c>
      <c r="D652" s="175" t="s">
        <v>913</v>
      </c>
      <c r="E652" s="175"/>
      <c r="F652" s="175"/>
      <c r="G652" s="175"/>
      <c r="H652" s="175"/>
      <c r="I652" s="175"/>
      <c r="J652" s="40">
        <v>2.5499999999999998</v>
      </c>
    </row>
    <row r="653" spans="2:10">
      <c r="B653" s="8">
        <f t="shared" si="28"/>
        <v>675</v>
      </c>
      <c r="C653" s="3" t="s">
        <v>912</v>
      </c>
      <c r="D653" s="175" t="s">
        <v>914</v>
      </c>
      <c r="E653" s="175"/>
      <c r="F653" s="175"/>
      <c r="G653" s="175"/>
      <c r="H653" s="175"/>
      <c r="I653" s="175"/>
      <c r="J653" s="40">
        <v>1.68</v>
      </c>
    </row>
    <row r="654" spans="2:10">
      <c r="B654" s="8">
        <f t="shared" si="28"/>
        <v>676</v>
      </c>
      <c r="C654" s="3" t="s">
        <v>912</v>
      </c>
      <c r="D654" s="175" t="s">
        <v>915</v>
      </c>
      <c r="E654" s="175"/>
      <c r="F654" s="175"/>
      <c r="G654" s="175"/>
      <c r="H654" s="175"/>
      <c r="I654" s="175"/>
      <c r="J654" s="40">
        <v>2.1800000000000002</v>
      </c>
    </row>
    <row r="655" spans="2:10">
      <c r="B655" s="8">
        <f t="shared" si="28"/>
        <v>677</v>
      </c>
      <c r="C655" s="3" t="s">
        <v>912</v>
      </c>
      <c r="D655" s="175" t="s">
        <v>916</v>
      </c>
      <c r="E655" s="175"/>
      <c r="F655" s="175"/>
      <c r="G655" s="175"/>
      <c r="H655" s="175"/>
      <c r="I655" s="175"/>
      <c r="J655" s="40">
        <v>1.78</v>
      </c>
    </row>
    <row r="656" spans="2:10">
      <c r="B656" s="8">
        <f t="shared" si="28"/>
        <v>678</v>
      </c>
      <c r="C656" s="3" t="s">
        <v>912</v>
      </c>
      <c r="D656" s="175" t="s">
        <v>917</v>
      </c>
      <c r="E656" s="175"/>
      <c r="F656" s="175"/>
      <c r="G656" s="175"/>
      <c r="H656" s="175"/>
      <c r="I656" s="175"/>
      <c r="J656" s="40">
        <v>1.73</v>
      </c>
    </row>
    <row r="657" spans="2:10" ht="18" thickBot="1">
      <c r="B657" s="8">
        <f t="shared" si="28"/>
        <v>679</v>
      </c>
      <c r="C657" s="19" t="s">
        <v>912</v>
      </c>
      <c r="D657" s="186" t="s">
        <v>918</v>
      </c>
      <c r="E657" s="186"/>
      <c r="F657" s="186"/>
      <c r="G657" s="186"/>
      <c r="H657" s="186"/>
      <c r="I657" s="186"/>
      <c r="J657" s="41">
        <v>1.84</v>
      </c>
    </row>
    <row r="658" spans="2:10" ht="15.75" thickBot="1">
      <c r="C658" s="183" t="s">
        <v>981</v>
      </c>
      <c r="D658" s="184"/>
      <c r="E658" s="184"/>
      <c r="F658" s="184"/>
      <c r="G658" s="184"/>
      <c r="H658" s="184"/>
      <c r="I658" s="184"/>
      <c r="J658" s="185"/>
    </row>
    <row r="659" spans="2:10">
      <c r="B659" s="8">
        <v>680</v>
      </c>
      <c r="C659" s="20" t="s">
        <v>919</v>
      </c>
      <c r="D659" s="187" t="s">
        <v>920</v>
      </c>
      <c r="E659" s="187"/>
      <c r="F659" s="187"/>
      <c r="G659" s="187"/>
      <c r="H659" s="187"/>
      <c r="I659" s="187"/>
      <c r="J659" s="39">
        <v>13.2</v>
      </c>
    </row>
    <row r="660" spans="2:10">
      <c r="B660" s="8">
        <f>B659+1</f>
        <v>681</v>
      </c>
      <c r="C660" s="3" t="s">
        <v>921</v>
      </c>
      <c r="D660" s="175" t="s">
        <v>922</v>
      </c>
      <c r="E660" s="175"/>
      <c r="F660" s="175"/>
      <c r="G660" s="175"/>
      <c r="H660" s="175"/>
      <c r="I660" s="175"/>
      <c r="J660" s="40">
        <v>1.91</v>
      </c>
    </row>
    <row r="661" spans="2:10">
      <c r="B661" s="8">
        <f t="shared" ref="B661:B669" si="29">B660+1</f>
        <v>682</v>
      </c>
      <c r="C661" s="3" t="s">
        <v>921</v>
      </c>
      <c r="D661" s="175" t="s">
        <v>923</v>
      </c>
      <c r="E661" s="175"/>
      <c r="F661" s="175"/>
      <c r="G661" s="175"/>
      <c r="H661" s="175"/>
      <c r="I661" s="175"/>
      <c r="J661" s="40">
        <v>2.31</v>
      </c>
    </row>
    <row r="662" spans="2:10">
      <c r="B662" s="8">
        <f t="shared" si="29"/>
        <v>683</v>
      </c>
      <c r="C662" s="14" t="s">
        <v>924</v>
      </c>
      <c r="D662" s="175" t="s">
        <v>925</v>
      </c>
      <c r="E662" s="175"/>
      <c r="F662" s="175"/>
      <c r="G662" s="175"/>
      <c r="H662" s="175"/>
      <c r="I662" s="175"/>
      <c r="J662" s="40">
        <v>19.12</v>
      </c>
    </row>
    <row r="663" spans="2:10">
      <c r="B663" s="8">
        <f t="shared" si="29"/>
        <v>684</v>
      </c>
      <c r="C663" s="14" t="s">
        <v>924</v>
      </c>
      <c r="D663" s="175" t="s">
        <v>926</v>
      </c>
      <c r="E663" s="175"/>
      <c r="F663" s="175"/>
      <c r="G663" s="175"/>
      <c r="H663" s="175"/>
      <c r="I663" s="175"/>
      <c r="J663" s="40">
        <v>31.14</v>
      </c>
    </row>
    <row r="664" spans="2:10">
      <c r="B664" s="8">
        <f t="shared" si="29"/>
        <v>685</v>
      </c>
      <c r="C664" s="33" t="s">
        <v>927</v>
      </c>
      <c r="D664" s="175" t="s">
        <v>928</v>
      </c>
      <c r="E664" s="175"/>
      <c r="F664" s="175"/>
      <c r="G664" s="175"/>
      <c r="H664" s="175"/>
      <c r="I664" s="175"/>
      <c r="J664" s="40">
        <v>26.87</v>
      </c>
    </row>
    <row r="665" spans="2:10">
      <c r="B665" s="8">
        <f t="shared" si="29"/>
        <v>686</v>
      </c>
      <c r="C665" s="33" t="s">
        <v>929</v>
      </c>
      <c r="D665" s="175" t="s">
        <v>930</v>
      </c>
      <c r="E665" s="175"/>
      <c r="F665" s="175"/>
      <c r="G665" s="175"/>
      <c r="H665" s="175"/>
      <c r="I665" s="175"/>
      <c r="J665" s="40">
        <v>4.1399999999999997</v>
      </c>
    </row>
    <row r="666" spans="2:10">
      <c r="B666" s="8">
        <f t="shared" si="29"/>
        <v>687</v>
      </c>
      <c r="C666" s="33" t="s">
        <v>931</v>
      </c>
      <c r="D666" s="175" t="s">
        <v>932</v>
      </c>
      <c r="E666" s="175"/>
      <c r="F666" s="175"/>
      <c r="G666" s="175"/>
      <c r="H666" s="175"/>
      <c r="I666" s="175"/>
      <c r="J666" s="40">
        <v>18.02</v>
      </c>
    </row>
    <row r="667" spans="2:10">
      <c r="B667" s="8">
        <f t="shared" si="29"/>
        <v>688</v>
      </c>
      <c r="C667" s="33" t="s">
        <v>931</v>
      </c>
      <c r="D667" s="175" t="s">
        <v>933</v>
      </c>
      <c r="E667" s="175"/>
      <c r="F667" s="175"/>
      <c r="G667" s="175"/>
      <c r="H667" s="175"/>
      <c r="I667" s="175"/>
      <c r="J667" s="40">
        <v>24.8</v>
      </c>
    </row>
    <row r="668" spans="2:10">
      <c r="B668" s="8">
        <f t="shared" si="29"/>
        <v>689</v>
      </c>
      <c r="C668" s="33" t="s">
        <v>934</v>
      </c>
      <c r="D668" s="175" t="s">
        <v>935</v>
      </c>
      <c r="E668" s="175"/>
      <c r="F668" s="175"/>
      <c r="G668" s="175"/>
      <c r="H668" s="175"/>
      <c r="I668" s="175"/>
      <c r="J668" s="40">
        <v>3.63</v>
      </c>
    </row>
    <row r="669" spans="2:10" ht="18" thickBot="1">
      <c r="B669" s="8">
        <f t="shared" si="29"/>
        <v>690</v>
      </c>
      <c r="C669" s="33" t="s">
        <v>936</v>
      </c>
      <c r="D669" s="175" t="s">
        <v>937</v>
      </c>
      <c r="E669" s="175"/>
      <c r="F669" s="175"/>
      <c r="G669" s="175"/>
      <c r="H669" s="175"/>
      <c r="I669" s="175"/>
      <c r="J669" s="40">
        <v>1.01</v>
      </c>
    </row>
    <row r="670" spans="2:10" ht="16.5" thickBot="1">
      <c r="C670" s="180" t="s">
        <v>938</v>
      </c>
      <c r="D670" s="181"/>
      <c r="E670" s="181"/>
      <c r="F670" s="181"/>
      <c r="G670" s="181"/>
      <c r="H670" s="181"/>
      <c r="I670" s="181"/>
      <c r="J670" s="182"/>
    </row>
    <row r="671" spans="2:10">
      <c r="B671" s="8">
        <v>691</v>
      </c>
      <c r="C671" s="20" t="s">
        <v>939</v>
      </c>
      <c r="D671" s="179" t="s">
        <v>940</v>
      </c>
      <c r="E671" s="179"/>
      <c r="F671" s="179"/>
      <c r="G671" s="179"/>
      <c r="H671" s="179"/>
      <c r="I671" s="179"/>
      <c r="J671" s="39">
        <v>5.38</v>
      </c>
    </row>
    <row r="672" spans="2:10">
      <c r="B672" s="8">
        <f>B671+1</f>
        <v>692</v>
      </c>
      <c r="C672" s="14" t="s">
        <v>941</v>
      </c>
      <c r="D672" s="178" t="s">
        <v>942</v>
      </c>
      <c r="E672" s="178"/>
      <c r="F672" s="178"/>
      <c r="G672" s="178"/>
      <c r="H672" s="178"/>
      <c r="I672" s="178"/>
      <c r="J672" s="40">
        <v>1.45</v>
      </c>
    </row>
    <row r="673" spans="2:10">
      <c r="B673" s="8">
        <f t="shared" ref="B673:B694" si="30">B672+1</f>
        <v>693</v>
      </c>
      <c r="C673" s="14" t="s">
        <v>941</v>
      </c>
      <c r="D673" s="178" t="s">
        <v>943</v>
      </c>
      <c r="E673" s="178"/>
      <c r="F673" s="178"/>
      <c r="G673" s="178"/>
      <c r="H673" s="178"/>
      <c r="I673" s="178"/>
      <c r="J673" s="40">
        <v>1.87</v>
      </c>
    </row>
    <row r="674" spans="2:10">
      <c r="B674" s="8">
        <f t="shared" si="30"/>
        <v>694</v>
      </c>
      <c r="C674" s="14" t="s">
        <v>944</v>
      </c>
      <c r="D674" s="178" t="s">
        <v>945</v>
      </c>
      <c r="E674" s="178"/>
      <c r="F674" s="178"/>
      <c r="G674" s="178"/>
      <c r="H674" s="178"/>
      <c r="I674" s="178"/>
      <c r="J674" s="40">
        <v>24.66</v>
      </c>
    </row>
    <row r="675" spans="2:10">
      <c r="B675" s="8">
        <f t="shared" si="30"/>
        <v>695</v>
      </c>
      <c r="C675" s="14" t="s">
        <v>946</v>
      </c>
      <c r="D675" s="175" t="s">
        <v>947</v>
      </c>
      <c r="E675" s="175"/>
      <c r="F675" s="175"/>
      <c r="G675" s="175"/>
      <c r="H675" s="175"/>
      <c r="I675" s="175"/>
      <c r="J675" s="40">
        <v>73.48</v>
      </c>
    </row>
    <row r="676" spans="2:10">
      <c r="B676" s="8">
        <f t="shared" si="30"/>
        <v>696</v>
      </c>
      <c r="C676" s="14" t="s">
        <v>3</v>
      </c>
      <c r="D676" s="175"/>
      <c r="E676" s="175"/>
      <c r="F676" s="175"/>
      <c r="G676" s="175"/>
      <c r="H676" s="175"/>
      <c r="I676" s="175"/>
      <c r="J676" s="40">
        <v>22.57</v>
      </c>
    </row>
    <row r="677" spans="2:10">
      <c r="B677" s="8">
        <f t="shared" si="30"/>
        <v>697</v>
      </c>
      <c r="C677" s="16" t="s">
        <v>948</v>
      </c>
      <c r="D677" s="175" t="s">
        <v>949</v>
      </c>
      <c r="E677" s="175"/>
      <c r="F677" s="175"/>
      <c r="G677" s="175"/>
      <c r="H677" s="175"/>
      <c r="I677" s="175"/>
      <c r="J677" s="40">
        <v>0.71</v>
      </c>
    </row>
    <row r="678" spans="2:10">
      <c r="B678" s="8">
        <f t="shared" si="30"/>
        <v>698</v>
      </c>
      <c r="C678" s="16" t="s">
        <v>950</v>
      </c>
      <c r="D678" s="175" t="s">
        <v>951</v>
      </c>
      <c r="E678" s="175"/>
      <c r="F678" s="175"/>
      <c r="G678" s="175"/>
      <c r="H678" s="175"/>
      <c r="I678" s="175"/>
      <c r="J678" s="40">
        <v>0.81</v>
      </c>
    </row>
    <row r="679" spans="2:10" ht="27">
      <c r="B679" s="8">
        <f t="shared" si="30"/>
        <v>699</v>
      </c>
      <c r="C679" s="14" t="s">
        <v>1</v>
      </c>
      <c r="D679" s="175"/>
      <c r="E679" s="175"/>
      <c r="F679" s="175"/>
      <c r="G679" s="175"/>
      <c r="H679" s="175"/>
      <c r="I679" s="175"/>
      <c r="J679" s="40">
        <v>36.49</v>
      </c>
    </row>
    <row r="680" spans="2:10" ht="27.75">
      <c r="B680" s="8">
        <f t="shared" si="30"/>
        <v>700</v>
      </c>
      <c r="C680" s="30" t="s">
        <v>952</v>
      </c>
      <c r="D680" s="175" t="s">
        <v>953</v>
      </c>
      <c r="E680" s="175"/>
      <c r="F680" s="175"/>
      <c r="G680" s="175"/>
      <c r="H680" s="175"/>
      <c r="I680" s="175"/>
      <c r="J680" s="40">
        <v>36.49</v>
      </c>
    </row>
    <row r="681" spans="2:10">
      <c r="B681" s="8">
        <f t="shared" si="30"/>
        <v>701</v>
      </c>
      <c r="C681" s="16" t="s">
        <v>954</v>
      </c>
      <c r="D681" s="175" t="s">
        <v>955</v>
      </c>
      <c r="E681" s="175"/>
      <c r="F681" s="175"/>
      <c r="G681" s="175"/>
      <c r="H681" s="175"/>
      <c r="I681" s="175"/>
      <c r="J681" s="40">
        <v>15.46</v>
      </c>
    </row>
    <row r="682" spans="2:10">
      <c r="B682" s="8">
        <f t="shared" si="30"/>
        <v>702</v>
      </c>
      <c r="C682" s="32" t="s">
        <v>956</v>
      </c>
      <c r="D682" s="172" t="s">
        <v>957</v>
      </c>
      <c r="E682" s="173"/>
      <c r="F682" s="173"/>
      <c r="G682" s="173"/>
      <c r="H682" s="173"/>
      <c r="I682" s="174"/>
      <c r="J682" s="40">
        <v>1.21</v>
      </c>
    </row>
    <row r="683" spans="2:10">
      <c r="B683" s="8">
        <f t="shared" si="30"/>
        <v>703</v>
      </c>
      <c r="C683" s="32" t="s">
        <v>958</v>
      </c>
      <c r="D683" s="172" t="s">
        <v>959</v>
      </c>
      <c r="E683" s="173"/>
      <c r="F683" s="173"/>
      <c r="G683" s="173"/>
      <c r="H683" s="173"/>
      <c r="I683" s="174"/>
      <c r="J683" s="40">
        <v>8.6199999999999992</v>
      </c>
    </row>
    <row r="684" spans="2:10">
      <c r="B684" s="8">
        <f t="shared" si="30"/>
        <v>704</v>
      </c>
      <c r="C684" s="32" t="s">
        <v>960</v>
      </c>
      <c r="D684" s="172" t="s">
        <v>961</v>
      </c>
      <c r="E684" s="173"/>
      <c r="F684" s="173"/>
      <c r="G684" s="173"/>
      <c r="H684" s="173"/>
      <c r="I684" s="174"/>
      <c r="J684" s="40">
        <v>24.93</v>
      </c>
    </row>
    <row r="685" spans="2:10">
      <c r="B685" s="8">
        <f t="shared" si="30"/>
        <v>705</v>
      </c>
      <c r="C685" s="32" t="s">
        <v>960</v>
      </c>
      <c r="D685" s="172" t="s">
        <v>962</v>
      </c>
      <c r="E685" s="173"/>
      <c r="F685" s="173"/>
      <c r="G685" s="173"/>
      <c r="H685" s="173"/>
      <c r="I685" s="174"/>
      <c r="J685" s="40">
        <v>13.54</v>
      </c>
    </row>
    <row r="686" spans="2:10">
      <c r="B686" s="8">
        <f t="shared" si="30"/>
        <v>706</v>
      </c>
      <c r="C686" s="32" t="s">
        <v>963</v>
      </c>
      <c r="D686" s="172" t="s">
        <v>964</v>
      </c>
      <c r="E686" s="173"/>
      <c r="F686" s="173"/>
      <c r="G686" s="173"/>
      <c r="H686" s="173"/>
      <c r="I686" s="174"/>
      <c r="J686" s="40">
        <v>8.26</v>
      </c>
    </row>
    <row r="687" spans="2:10">
      <c r="B687" s="8">
        <f t="shared" si="30"/>
        <v>707</v>
      </c>
      <c r="C687" s="32" t="s">
        <v>965</v>
      </c>
      <c r="D687" s="172" t="s">
        <v>966</v>
      </c>
      <c r="E687" s="173"/>
      <c r="F687" s="173"/>
      <c r="G687" s="173"/>
      <c r="H687" s="173"/>
      <c r="I687" s="174"/>
      <c r="J687" s="40">
        <v>5.85</v>
      </c>
    </row>
    <row r="688" spans="2:10">
      <c r="B688" s="8">
        <f t="shared" si="30"/>
        <v>708</v>
      </c>
      <c r="C688" s="32" t="s">
        <v>967</v>
      </c>
      <c r="D688" s="172" t="s">
        <v>968</v>
      </c>
      <c r="E688" s="173"/>
      <c r="F688" s="173"/>
      <c r="G688" s="173"/>
      <c r="H688" s="173"/>
      <c r="I688" s="174"/>
      <c r="J688" s="40">
        <v>16.07</v>
      </c>
    </row>
    <row r="689" spans="2:10">
      <c r="B689" s="8">
        <f t="shared" si="30"/>
        <v>709</v>
      </c>
      <c r="C689" s="32" t="s">
        <v>969</v>
      </c>
      <c r="D689" s="176" t="s">
        <v>970</v>
      </c>
      <c r="E689" s="173"/>
      <c r="F689" s="173"/>
      <c r="G689" s="173"/>
      <c r="H689" s="173"/>
      <c r="I689" s="174"/>
      <c r="J689" s="40">
        <v>3.72</v>
      </c>
    </row>
    <row r="690" spans="2:10">
      <c r="B690" s="8">
        <f t="shared" si="30"/>
        <v>710</v>
      </c>
      <c r="C690" s="16" t="s">
        <v>971</v>
      </c>
      <c r="D690" s="177" t="s">
        <v>972</v>
      </c>
      <c r="E690" s="175"/>
      <c r="F690" s="175"/>
      <c r="G690" s="175"/>
      <c r="H690" s="175"/>
      <c r="I690" s="175"/>
      <c r="J690" s="40">
        <v>3.05</v>
      </c>
    </row>
    <row r="691" spans="2:10">
      <c r="B691" s="8">
        <f t="shared" si="30"/>
        <v>711</v>
      </c>
      <c r="C691" s="3" t="s">
        <v>973</v>
      </c>
      <c r="D691" s="175" t="s">
        <v>974</v>
      </c>
      <c r="E691" s="175"/>
      <c r="F691" s="175"/>
      <c r="G691" s="175"/>
      <c r="H691" s="175"/>
      <c r="I691" s="175"/>
      <c r="J691" s="40">
        <v>7.08</v>
      </c>
    </row>
    <row r="692" spans="2:10">
      <c r="B692" s="8">
        <f t="shared" si="30"/>
        <v>712</v>
      </c>
      <c r="C692" s="19" t="s">
        <v>975</v>
      </c>
      <c r="D692" s="172" t="s">
        <v>976</v>
      </c>
      <c r="E692" s="173"/>
      <c r="F692" s="173"/>
      <c r="G692" s="173"/>
      <c r="H692" s="173"/>
      <c r="I692" s="174"/>
      <c r="J692" s="41">
        <v>38.479999999999997</v>
      </c>
    </row>
    <row r="693" spans="2:10">
      <c r="B693" s="8">
        <f t="shared" si="30"/>
        <v>713</v>
      </c>
      <c r="C693" s="19" t="s">
        <v>977</v>
      </c>
      <c r="D693" s="172" t="s">
        <v>978</v>
      </c>
      <c r="E693" s="173"/>
      <c r="F693" s="173"/>
      <c r="G693" s="173"/>
      <c r="H693" s="173"/>
      <c r="I693" s="174"/>
      <c r="J693" s="41">
        <v>2.76</v>
      </c>
    </row>
    <row r="694" spans="2:10">
      <c r="B694" s="8">
        <f t="shared" si="30"/>
        <v>714</v>
      </c>
      <c r="C694" s="46" t="s">
        <v>979</v>
      </c>
      <c r="D694" s="175" t="s">
        <v>980</v>
      </c>
      <c r="E694" s="175"/>
      <c r="F694" s="175"/>
      <c r="G694" s="175"/>
      <c r="H694" s="175"/>
      <c r="I694" s="175"/>
      <c r="J694" s="42">
        <v>6.96</v>
      </c>
    </row>
    <row r="695" spans="2:10">
      <c r="B695" s="10"/>
      <c r="C695" s="45"/>
      <c r="D695" s="171"/>
      <c r="E695" s="171"/>
      <c r="F695" s="171"/>
      <c r="G695" s="171"/>
      <c r="H695" s="171"/>
      <c r="I695" s="171"/>
      <c r="J695" s="38"/>
    </row>
    <row r="696" spans="2:10">
      <c r="B696" s="10"/>
      <c r="C696" s="45"/>
      <c r="D696" s="171"/>
      <c r="E696" s="171"/>
      <c r="F696" s="171"/>
      <c r="G696" s="171"/>
      <c r="H696" s="171"/>
      <c r="I696" s="171"/>
      <c r="J696" s="38"/>
    </row>
    <row r="697" spans="2:10">
      <c r="B697" s="10"/>
      <c r="C697" s="47" t="s">
        <v>988</v>
      </c>
      <c r="D697" s="171"/>
      <c r="E697" s="171"/>
      <c r="F697" s="171"/>
      <c r="G697" s="171"/>
      <c r="H697" s="171"/>
      <c r="I697" s="171"/>
      <c r="J697" s="38"/>
    </row>
    <row r="698" spans="2:10">
      <c r="B698" s="10"/>
      <c r="C698" s="45"/>
      <c r="D698" s="171"/>
      <c r="E698" s="171"/>
      <c r="F698" s="171"/>
      <c r="G698" s="171"/>
      <c r="H698" s="171"/>
      <c r="I698" s="171"/>
      <c r="J698" s="38"/>
    </row>
    <row r="699" spans="2:10">
      <c r="B699" s="10"/>
      <c r="C699" s="45"/>
      <c r="D699" s="171"/>
      <c r="E699" s="171"/>
      <c r="F699" s="171"/>
      <c r="G699" s="171"/>
      <c r="H699" s="171"/>
      <c r="I699" s="171"/>
      <c r="J699" s="38"/>
    </row>
    <row r="700" spans="2:10">
      <c r="B700" s="10"/>
      <c r="C700" s="45"/>
      <c r="D700" s="171"/>
      <c r="E700" s="171"/>
      <c r="F700" s="171"/>
      <c r="G700" s="171"/>
      <c r="H700" s="171"/>
      <c r="I700" s="171"/>
      <c r="J700" s="38"/>
    </row>
    <row r="701" spans="2:10">
      <c r="B701" s="10"/>
      <c r="C701" s="45"/>
      <c r="D701" s="171"/>
      <c r="E701" s="171"/>
      <c r="F701" s="171"/>
      <c r="G701" s="171"/>
      <c r="H701" s="171"/>
      <c r="I701" s="171"/>
      <c r="J701" s="38"/>
    </row>
    <row r="702" spans="2:10">
      <c r="B702" s="10"/>
      <c r="C702" s="45"/>
      <c r="D702" s="171"/>
      <c r="E702" s="171"/>
      <c r="F702" s="171"/>
      <c r="G702" s="171"/>
      <c r="H702" s="171"/>
      <c r="I702" s="171"/>
      <c r="J702" s="38"/>
    </row>
    <row r="703" spans="2:10">
      <c r="B703" s="10"/>
      <c r="C703" s="45"/>
      <c r="D703" s="171"/>
      <c r="E703" s="171"/>
      <c r="F703" s="171"/>
      <c r="G703" s="171"/>
      <c r="H703" s="171"/>
      <c r="I703" s="171"/>
      <c r="J703" s="38"/>
    </row>
    <row r="704" spans="2:10">
      <c r="B704" s="10"/>
      <c r="C704" s="45"/>
      <c r="D704" s="171"/>
      <c r="E704" s="171"/>
      <c r="F704" s="171"/>
      <c r="G704" s="171"/>
      <c r="H704" s="171"/>
      <c r="I704" s="171"/>
      <c r="J704" s="38"/>
    </row>
    <row r="705" spans="2:10">
      <c r="B705" s="10"/>
      <c r="C705" s="45"/>
      <c r="D705" s="171"/>
      <c r="E705" s="171"/>
      <c r="F705" s="171"/>
      <c r="G705" s="171"/>
      <c r="H705" s="171"/>
      <c r="I705" s="171"/>
      <c r="J705" s="38"/>
    </row>
    <row r="706" spans="2:10">
      <c r="B706" s="10"/>
      <c r="C706" s="45"/>
      <c r="D706" s="171"/>
      <c r="E706" s="171"/>
      <c r="F706" s="171"/>
      <c r="G706" s="171"/>
      <c r="H706" s="171"/>
      <c r="I706" s="171"/>
      <c r="J706" s="38"/>
    </row>
    <row r="707" spans="2:10">
      <c r="B707" s="10"/>
      <c r="C707" s="45"/>
      <c r="D707" s="171"/>
      <c r="E707" s="171"/>
      <c r="F707" s="171"/>
      <c r="G707" s="171"/>
      <c r="H707" s="171"/>
      <c r="I707" s="171"/>
      <c r="J707" s="38"/>
    </row>
    <row r="708" spans="2:10">
      <c r="B708" s="10"/>
      <c r="C708" s="45"/>
      <c r="D708" s="171"/>
      <c r="E708" s="171"/>
      <c r="F708" s="171"/>
      <c r="G708" s="171"/>
      <c r="H708" s="171"/>
      <c r="I708" s="171"/>
      <c r="J708" s="38"/>
    </row>
    <row r="709" spans="2:10">
      <c r="B709" s="10"/>
      <c r="C709" s="45"/>
      <c r="D709" s="171"/>
      <c r="E709" s="171"/>
      <c r="F709" s="171"/>
      <c r="G709" s="171"/>
      <c r="H709" s="171"/>
      <c r="I709" s="171"/>
      <c r="J709" s="38"/>
    </row>
    <row r="710" spans="2:10">
      <c r="B710" s="10"/>
      <c r="C710" s="45"/>
      <c r="D710" s="171"/>
      <c r="E710" s="171"/>
      <c r="F710" s="171"/>
      <c r="G710" s="171"/>
      <c r="H710" s="171"/>
      <c r="I710" s="171"/>
      <c r="J710" s="38"/>
    </row>
    <row r="711" spans="2:10">
      <c r="B711" s="10"/>
      <c r="C711" s="45"/>
      <c r="D711" s="171"/>
      <c r="E711" s="171"/>
      <c r="F711" s="171"/>
      <c r="G711" s="171"/>
      <c r="H711" s="171"/>
      <c r="I711" s="171"/>
      <c r="J711" s="38"/>
    </row>
    <row r="712" spans="2:10">
      <c r="B712" s="10"/>
      <c r="C712" s="45"/>
      <c r="D712" s="171"/>
      <c r="E712" s="171"/>
      <c r="F712" s="171"/>
      <c r="G712" s="171"/>
      <c r="H712" s="171"/>
      <c r="I712" s="171"/>
      <c r="J712" s="38"/>
    </row>
    <row r="713" spans="2:10">
      <c r="B713" s="10"/>
      <c r="C713" s="45"/>
      <c r="D713" s="171"/>
      <c r="E713" s="171"/>
      <c r="F713" s="171"/>
      <c r="G713" s="171"/>
      <c r="H713" s="171"/>
      <c r="I713" s="171"/>
      <c r="J713" s="38"/>
    </row>
    <row r="714" spans="2:10">
      <c r="B714" s="10"/>
      <c r="C714" s="45"/>
      <c r="D714" s="171"/>
      <c r="E714" s="171"/>
      <c r="F714" s="171"/>
      <c r="G714" s="171"/>
      <c r="H714" s="171"/>
      <c r="I714" s="171"/>
      <c r="J714" s="38"/>
    </row>
    <row r="715" spans="2:10">
      <c r="B715" s="10"/>
      <c r="C715" s="45"/>
      <c r="D715" s="171"/>
      <c r="E715" s="171"/>
      <c r="F715" s="171"/>
      <c r="G715" s="171"/>
      <c r="H715" s="171"/>
      <c r="I715" s="171"/>
      <c r="J715" s="38"/>
    </row>
    <row r="716" spans="2:10">
      <c r="B716" s="10"/>
      <c r="C716" s="45"/>
      <c r="D716" s="171"/>
      <c r="E716" s="171"/>
      <c r="F716" s="171"/>
      <c r="G716" s="171"/>
      <c r="H716" s="171"/>
      <c r="I716" s="171"/>
      <c r="J716" s="38"/>
    </row>
    <row r="717" spans="2:10">
      <c r="B717" s="10"/>
      <c r="C717" s="45"/>
      <c r="D717" s="171"/>
      <c r="E717" s="171"/>
      <c r="F717" s="171"/>
      <c r="G717" s="171"/>
      <c r="H717" s="171"/>
      <c r="I717" s="171"/>
      <c r="J717" s="38"/>
    </row>
    <row r="718" spans="2:10">
      <c r="B718" s="10"/>
      <c r="C718" s="45"/>
      <c r="D718" s="171"/>
      <c r="E718" s="171"/>
      <c r="F718" s="171"/>
      <c r="G718" s="171"/>
      <c r="H718" s="171"/>
      <c r="I718" s="171"/>
      <c r="J718" s="38"/>
    </row>
    <row r="719" spans="2:10">
      <c r="B719" s="10"/>
      <c r="C719" s="45"/>
      <c r="D719" s="171"/>
      <c r="E719" s="171"/>
      <c r="F719" s="171"/>
      <c r="G719" s="171"/>
      <c r="H719" s="171"/>
      <c r="I719" s="171"/>
      <c r="J719" s="38"/>
    </row>
    <row r="720" spans="2:10">
      <c r="B720" s="10"/>
      <c r="C720" s="45"/>
      <c r="D720" s="171"/>
      <c r="E720" s="171"/>
      <c r="F720" s="171"/>
      <c r="G720" s="171"/>
      <c r="H720" s="171"/>
      <c r="I720" s="171"/>
      <c r="J720" s="38"/>
    </row>
    <row r="721" spans="2:10">
      <c r="B721" s="10"/>
      <c r="C721" s="45"/>
      <c r="D721" s="171"/>
      <c r="E721" s="171"/>
      <c r="F721" s="171"/>
      <c r="G721" s="171"/>
      <c r="H721" s="171"/>
      <c r="I721" s="171"/>
      <c r="J721" s="38"/>
    </row>
    <row r="722" spans="2:10">
      <c r="B722" s="10"/>
      <c r="C722" s="45"/>
      <c r="D722" s="171"/>
      <c r="E722" s="171"/>
      <c r="F722" s="171"/>
      <c r="G722" s="171"/>
      <c r="H722" s="171"/>
      <c r="I722" s="171"/>
      <c r="J722" s="38"/>
    </row>
    <row r="723" spans="2:10">
      <c r="B723" s="10"/>
      <c r="C723" s="45"/>
      <c r="D723" s="171"/>
      <c r="E723" s="171"/>
      <c r="F723" s="171"/>
      <c r="G723" s="171"/>
      <c r="H723" s="171"/>
      <c r="I723" s="171"/>
      <c r="J723" s="38"/>
    </row>
    <row r="724" spans="2:10">
      <c r="B724" s="10"/>
      <c r="C724" s="45"/>
      <c r="D724" s="171"/>
      <c r="E724" s="171"/>
      <c r="F724" s="171"/>
      <c r="G724" s="171"/>
      <c r="H724" s="171"/>
      <c r="I724" s="171"/>
      <c r="J724" s="38"/>
    </row>
    <row r="725" spans="2:10">
      <c r="B725" s="10"/>
      <c r="C725" s="45"/>
      <c r="D725" s="171"/>
      <c r="E725" s="171"/>
      <c r="F725" s="171"/>
      <c r="G725" s="171"/>
      <c r="H725" s="171"/>
      <c r="I725" s="171"/>
      <c r="J725" s="38"/>
    </row>
    <row r="726" spans="2:10">
      <c r="B726" s="10"/>
      <c r="C726" s="45"/>
      <c r="D726" s="171"/>
      <c r="E726" s="171"/>
      <c r="F726" s="171"/>
      <c r="G726" s="171"/>
      <c r="H726" s="171"/>
      <c r="I726" s="171"/>
      <c r="J726" s="38"/>
    </row>
    <row r="727" spans="2:10">
      <c r="B727" s="10"/>
      <c r="C727" s="45"/>
      <c r="D727" s="171"/>
      <c r="E727" s="171"/>
      <c r="F727" s="171"/>
      <c r="G727" s="171"/>
      <c r="H727" s="171"/>
      <c r="I727" s="171"/>
      <c r="J727" s="38"/>
    </row>
    <row r="728" spans="2:10">
      <c r="B728" s="10"/>
      <c r="C728" s="45"/>
      <c r="D728" s="171"/>
      <c r="E728" s="171"/>
      <c r="F728" s="171"/>
      <c r="G728" s="171"/>
      <c r="H728" s="171"/>
      <c r="I728" s="171"/>
      <c r="J728" s="38"/>
    </row>
    <row r="729" spans="2:10">
      <c r="B729" s="10"/>
      <c r="C729" s="45"/>
      <c r="D729" s="171"/>
      <c r="E729" s="171"/>
      <c r="F729" s="171"/>
      <c r="G729" s="171"/>
      <c r="H729" s="171"/>
      <c r="I729" s="171"/>
      <c r="J729" s="38"/>
    </row>
    <row r="730" spans="2:10">
      <c r="B730" s="10"/>
      <c r="C730" s="45"/>
      <c r="D730" s="171"/>
      <c r="E730" s="171"/>
      <c r="F730" s="171"/>
      <c r="G730" s="171"/>
      <c r="H730" s="171"/>
      <c r="I730" s="171"/>
      <c r="J730" s="38"/>
    </row>
    <row r="731" spans="2:10">
      <c r="B731" s="10"/>
      <c r="C731" s="45"/>
      <c r="D731" s="171"/>
      <c r="E731" s="171"/>
      <c r="F731" s="171"/>
      <c r="G731" s="171"/>
      <c r="H731" s="171"/>
      <c r="I731" s="171"/>
      <c r="J731" s="38"/>
    </row>
    <row r="732" spans="2:10">
      <c r="B732" s="10"/>
      <c r="C732" s="45"/>
      <c r="D732" s="171"/>
      <c r="E732" s="171"/>
      <c r="F732" s="171"/>
      <c r="G732" s="171"/>
      <c r="H732" s="171"/>
      <c r="I732" s="171"/>
      <c r="J732" s="38"/>
    </row>
    <row r="733" spans="2:10">
      <c r="B733" s="10"/>
      <c r="C733" s="45"/>
      <c r="D733" s="171"/>
      <c r="E733" s="171"/>
      <c r="F733" s="171"/>
      <c r="G733" s="171"/>
      <c r="H733" s="171"/>
      <c r="I733" s="171"/>
      <c r="J733" s="38"/>
    </row>
    <row r="734" spans="2:10">
      <c r="B734" s="10"/>
      <c r="C734" s="45"/>
      <c r="D734" s="171"/>
      <c r="E734" s="171"/>
      <c r="F734" s="171"/>
      <c r="G734" s="171"/>
      <c r="H734" s="171"/>
      <c r="I734" s="171"/>
      <c r="J734" s="38"/>
    </row>
    <row r="735" spans="2:10">
      <c r="B735" s="10"/>
      <c r="C735" s="45"/>
      <c r="D735" s="171"/>
      <c r="E735" s="171"/>
      <c r="F735" s="171"/>
      <c r="G735" s="171"/>
      <c r="H735" s="171"/>
      <c r="I735" s="171"/>
      <c r="J735" s="38"/>
    </row>
    <row r="736" spans="2:10">
      <c r="B736" s="10"/>
      <c r="C736" s="45"/>
      <c r="D736" s="171"/>
      <c r="E736" s="171"/>
      <c r="F736" s="171"/>
      <c r="G736" s="171"/>
      <c r="H736" s="171"/>
      <c r="I736" s="171"/>
      <c r="J736" s="38"/>
    </row>
    <row r="737" spans="2:10">
      <c r="B737" s="10"/>
      <c r="C737" s="45"/>
      <c r="D737" s="171"/>
      <c r="E737" s="171"/>
      <c r="F737" s="171"/>
      <c r="G737" s="171"/>
      <c r="H737" s="171"/>
      <c r="I737" s="171"/>
      <c r="J737" s="38"/>
    </row>
    <row r="738" spans="2:10">
      <c r="B738" s="10"/>
      <c r="C738" s="45"/>
      <c r="D738" s="171"/>
      <c r="E738" s="171"/>
      <c r="F738" s="171"/>
      <c r="G738" s="171"/>
      <c r="H738" s="171"/>
      <c r="I738" s="171"/>
      <c r="J738" s="38"/>
    </row>
    <row r="739" spans="2:10">
      <c r="B739" s="10"/>
      <c r="C739" s="45"/>
      <c r="D739" s="171"/>
      <c r="E739" s="171"/>
      <c r="F739" s="171"/>
      <c r="G739" s="171"/>
      <c r="H739" s="171"/>
      <c r="I739" s="171"/>
      <c r="J739" s="38"/>
    </row>
    <row r="740" spans="2:10">
      <c r="B740" s="10"/>
      <c r="C740" s="45"/>
      <c r="D740" s="171"/>
      <c r="E740" s="171"/>
      <c r="F740" s="171"/>
      <c r="G740" s="171"/>
      <c r="H740" s="171"/>
      <c r="I740" s="171"/>
      <c r="J740" s="38"/>
    </row>
    <row r="741" spans="2:10">
      <c r="B741" s="10"/>
      <c r="C741" s="45"/>
      <c r="D741" s="171"/>
      <c r="E741" s="171"/>
      <c r="F741" s="171"/>
      <c r="G741" s="171"/>
      <c r="H741" s="171"/>
      <c r="I741" s="171"/>
      <c r="J741" s="38"/>
    </row>
    <row r="742" spans="2:10">
      <c r="B742" s="10"/>
      <c r="C742" s="45"/>
      <c r="D742" s="171"/>
      <c r="E742" s="171"/>
      <c r="F742" s="171"/>
      <c r="G742" s="171"/>
      <c r="H742" s="171"/>
      <c r="I742" s="171"/>
      <c r="J742" s="38"/>
    </row>
    <row r="743" spans="2:10">
      <c r="B743" s="10"/>
      <c r="C743" s="45"/>
      <c r="D743" s="171"/>
      <c r="E743" s="171"/>
      <c r="F743" s="171"/>
      <c r="G743" s="171"/>
      <c r="H743" s="171"/>
      <c r="I743" s="171"/>
      <c r="J743" s="38"/>
    </row>
    <row r="744" spans="2:10">
      <c r="B744" s="10"/>
      <c r="C744" s="45"/>
      <c r="D744" s="171"/>
      <c r="E744" s="171"/>
      <c r="F744" s="171"/>
      <c r="G744" s="171"/>
      <c r="H744" s="171"/>
      <c r="I744" s="171"/>
      <c r="J744" s="38"/>
    </row>
    <row r="745" spans="2:10">
      <c r="B745" s="10"/>
      <c r="C745" s="45"/>
      <c r="D745" s="171"/>
      <c r="E745" s="171"/>
      <c r="F745" s="171"/>
      <c r="G745" s="171"/>
      <c r="H745" s="171"/>
      <c r="I745" s="171"/>
      <c r="J745" s="38"/>
    </row>
    <row r="746" spans="2:10">
      <c r="B746" s="10"/>
      <c r="C746" s="45"/>
      <c r="D746" s="171"/>
      <c r="E746" s="171"/>
      <c r="F746" s="171"/>
      <c r="G746" s="171"/>
      <c r="H746" s="171"/>
      <c r="I746" s="171"/>
      <c r="J746" s="38"/>
    </row>
    <row r="747" spans="2:10">
      <c r="B747" s="10"/>
      <c r="C747" s="45"/>
      <c r="D747" s="171"/>
      <c r="E747" s="171"/>
      <c r="F747" s="171"/>
      <c r="G747" s="171"/>
      <c r="H747" s="171"/>
      <c r="I747" s="171"/>
      <c r="J747" s="38"/>
    </row>
    <row r="748" spans="2:10">
      <c r="B748" s="10"/>
      <c r="C748" s="45"/>
      <c r="D748" s="171"/>
      <c r="E748" s="171"/>
      <c r="F748" s="171"/>
      <c r="G748" s="171"/>
      <c r="H748" s="171"/>
      <c r="I748" s="171"/>
      <c r="J748" s="38"/>
    </row>
    <row r="749" spans="2:10">
      <c r="B749" s="10"/>
      <c r="C749" s="45"/>
      <c r="D749" s="171"/>
      <c r="E749" s="171"/>
      <c r="F749" s="171"/>
      <c r="G749" s="171"/>
      <c r="H749" s="171"/>
      <c r="I749" s="171"/>
      <c r="J749" s="38"/>
    </row>
    <row r="750" spans="2:10">
      <c r="B750" s="10"/>
      <c r="C750" s="45"/>
      <c r="D750" s="171"/>
      <c r="E750" s="171"/>
      <c r="F750" s="171"/>
      <c r="G750" s="171"/>
      <c r="H750" s="171"/>
      <c r="I750" s="171"/>
      <c r="J750" s="38"/>
    </row>
    <row r="751" spans="2:10">
      <c r="B751" s="10"/>
      <c r="C751" s="45"/>
      <c r="D751" s="171"/>
      <c r="E751" s="171"/>
      <c r="F751" s="171"/>
      <c r="G751" s="171"/>
      <c r="H751" s="171"/>
      <c r="I751" s="171"/>
      <c r="J751" s="38"/>
    </row>
    <row r="752" spans="2:10">
      <c r="B752" s="10"/>
      <c r="C752" s="45"/>
      <c r="D752" s="171"/>
      <c r="E752" s="171"/>
      <c r="F752" s="171"/>
      <c r="G752" s="171"/>
      <c r="H752" s="171"/>
      <c r="I752" s="171"/>
      <c r="J752" s="38"/>
    </row>
    <row r="753" spans="2:10">
      <c r="B753" s="10"/>
      <c r="C753" s="45"/>
      <c r="D753" s="171"/>
      <c r="E753" s="171"/>
      <c r="F753" s="171"/>
      <c r="G753" s="171"/>
      <c r="H753" s="171"/>
      <c r="I753" s="171"/>
      <c r="J753" s="38"/>
    </row>
    <row r="754" spans="2:10">
      <c r="B754" s="10"/>
      <c r="C754" s="45"/>
      <c r="D754" s="171"/>
      <c r="E754" s="171"/>
      <c r="F754" s="171"/>
      <c r="G754" s="171"/>
      <c r="H754" s="171"/>
      <c r="I754" s="171"/>
      <c r="J754" s="38"/>
    </row>
    <row r="755" spans="2:10">
      <c r="B755" s="10"/>
      <c r="C755" s="45"/>
      <c r="D755" s="171"/>
      <c r="E755" s="171"/>
      <c r="F755" s="171"/>
      <c r="G755" s="171"/>
      <c r="H755" s="171"/>
      <c r="I755" s="171"/>
      <c r="J755" s="38"/>
    </row>
    <row r="756" spans="2:10">
      <c r="B756" s="10"/>
      <c r="C756" s="45"/>
      <c r="D756" s="171"/>
      <c r="E756" s="171"/>
      <c r="F756" s="171"/>
      <c r="G756" s="171"/>
      <c r="H756" s="171"/>
      <c r="I756" s="171"/>
      <c r="J756" s="38"/>
    </row>
    <row r="757" spans="2:10">
      <c r="B757" s="10"/>
      <c r="C757" s="45"/>
      <c r="D757" s="171"/>
      <c r="E757" s="171"/>
      <c r="F757" s="171"/>
      <c r="G757" s="171"/>
      <c r="H757" s="171"/>
      <c r="I757" s="171"/>
      <c r="J757" s="38"/>
    </row>
    <row r="758" spans="2:10">
      <c r="B758" s="10"/>
      <c r="C758" s="45"/>
      <c r="D758" s="171"/>
      <c r="E758" s="171"/>
      <c r="F758" s="171"/>
      <c r="G758" s="171"/>
      <c r="H758" s="171"/>
      <c r="I758" s="171"/>
      <c r="J758" s="38"/>
    </row>
    <row r="759" spans="2:10">
      <c r="B759" s="10"/>
      <c r="C759" s="10"/>
      <c r="D759" s="10"/>
      <c r="E759" s="10"/>
      <c r="F759" s="10"/>
      <c r="G759" s="10"/>
      <c r="H759" s="10"/>
      <c r="I759" s="10"/>
      <c r="J759" s="38"/>
    </row>
    <row r="760" spans="2:10">
      <c r="B760" s="10"/>
      <c r="C760" s="10"/>
      <c r="D760" s="10"/>
      <c r="E760" s="10"/>
      <c r="F760" s="10"/>
      <c r="G760" s="10"/>
      <c r="H760" s="10"/>
      <c r="I760" s="10"/>
      <c r="J760" s="38"/>
    </row>
    <row r="761" spans="2:10">
      <c r="B761" s="10"/>
      <c r="C761" s="10"/>
      <c r="D761" s="10"/>
      <c r="E761" s="10"/>
      <c r="F761" s="10"/>
      <c r="G761" s="10"/>
      <c r="H761" s="10"/>
      <c r="I761" s="10"/>
      <c r="J761" s="38"/>
    </row>
    <row r="762" spans="2:10">
      <c r="B762" s="10"/>
      <c r="C762" s="10"/>
      <c r="D762" s="10"/>
      <c r="E762" s="10"/>
      <c r="F762" s="10"/>
      <c r="G762" s="10"/>
      <c r="H762" s="10"/>
      <c r="I762" s="10"/>
      <c r="J762" s="38"/>
    </row>
    <row r="763" spans="2:10">
      <c r="B763" s="10"/>
      <c r="C763" s="10"/>
      <c r="D763" s="10"/>
      <c r="E763" s="10"/>
      <c r="F763" s="10"/>
      <c r="G763" s="10"/>
      <c r="H763" s="10"/>
      <c r="I763" s="10"/>
      <c r="J763" s="38"/>
    </row>
    <row r="764" spans="2:10">
      <c r="B764" s="10"/>
      <c r="C764" s="10"/>
      <c r="D764" s="10"/>
      <c r="E764" s="10"/>
      <c r="F764" s="10"/>
      <c r="G764" s="10"/>
      <c r="H764" s="10"/>
      <c r="I764" s="10"/>
      <c r="J764" s="38"/>
    </row>
    <row r="765" spans="2:10">
      <c r="B765" s="10"/>
      <c r="C765" s="10"/>
      <c r="D765" s="10"/>
      <c r="E765" s="10"/>
      <c r="F765" s="10"/>
      <c r="G765" s="10"/>
      <c r="H765" s="10"/>
      <c r="I765" s="10"/>
      <c r="J765" s="38"/>
    </row>
    <row r="766" spans="2:10">
      <c r="B766" s="10"/>
      <c r="C766" s="10"/>
      <c r="D766" s="10"/>
      <c r="E766" s="10"/>
      <c r="F766" s="10"/>
      <c r="G766" s="10"/>
      <c r="H766" s="10"/>
      <c r="I766" s="10"/>
      <c r="J766" s="38"/>
    </row>
    <row r="767" spans="2:10">
      <c r="B767" s="10"/>
      <c r="C767" s="10"/>
      <c r="D767" s="10"/>
      <c r="E767" s="10"/>
      <c r="F767" s="10"/>
      <c r="G767" s="10"/>
      <c r="H767" s="10"/>
      <c r="I767" s="10"/>
      <c r="J767" s="38"/>
    </row>
    <row r="768" spans="2:10">
      <c r="B768" s="10"/>
      <c r="C768" s="10"/>
      <c r="D768" s="10"/>
      <c r="E768" s="10"/>
      <c r="F768" s="10"/>
      <c r="G768" s="10"/>
      <c r="H768" s="10"/>
      <c r="I768" s="10"/>
      <c r="J768" s="38"/>
    </row>
    <row r="769" spans="2:10">
      <c r="B769" s="10"/>
      <c r="C769" s="10"/>
      <c r="D769" s="10"/>
      <c r="E769" s="10"/>
      <c r="F769" s="10"/>
      <c r="G769" s="10"/>
      <c r="H769" s="10"/>
      <c r="I769" s="10"/>
      <c r="J769" s="38"/>
    </row>
    <row r="770" spans="2:10">
      <c r="B770" s="10"/>
      <c r="C770" s="10"/>
      <c r="D770" s="10"/>
      <c r="E770" s="10"/>
      <c r="F770" s="10"/>
      <c r="G770" s="10"/>
      <c r="H770" s="10"/>
      <c r="I770" s="10"/>
      <c r="J770" s="38"/>
    </row>
    <row r="771" spans="2:10">
      <c r="B771" s="10"/>
      <c r="C771" s="10"/>
      <c r="D771" s="10"/>
      <c r="E771" s="10"/>
      <c r="F771" s="10"/>
      <c r="G771" s="10"/>
      <c r="H771" s="10"/>
      <c r="I771" s="10"/>
      <c r="J771" s="38"/>
    </row>
    <row r="772" spans="2:10">
      <c r="B772" s="10"/>
      <c r="C772" s="10"/>
      <c r="D772" s="10"/>
      <c r="E772" s="10"/>
      <c r="F772" s="10"/>
      <c r="G772" s="10"/>
      <c r="H772" s="10"/>
      <c r="I772" s="10"/>
      <c r="J772" s="38"/>
    </row>
    <row r="773" spans="2:10">
      <c r="B773" s="10"/>
      <c r="C773" s="10"/>
      <c r="D773" s="10"/>
      <c r="E773" s="10"/>
      <c r="F773" s="10"/>
      <c r="G773" s="10"/>
      <c r="H773" s="10"/>
      <c r="I773" s="10"/>
      <c r="J773" s="38"/>
    </row>
    <row r="774" spans="2:10">
      <c r="B774" s="10"/>
      <c r="C774" s="10"/>
      <c r="D774" s="10"/>
      <c r="E774" s="10"/>
      <c r="F774" s="10"/>
      <c r="G774" s="10"/>
      <c r="H774" s="10"/>
      <c r="I774" s="10"/>
      <c r="J774" s="38"/>
    </row>
    <row r="775" spans="2:10">
      <c r="B775" s="10"/>
      <c r="C775" s="10"/>
      <c r="D775" s="10"/>
      <c r="E775" s="10"/>
      <c r="F775" s="10"/>
      <c r="G775" s="10"/>
      <c r="H775" s="10"/>
      <c r="I775" s="10"/>
      <c r="J775" s="38"/>
    </row>
    <row r="776" spans="2:10">
      <c r="B776" s="10"/>
      <c r="C776" s="10"/>
      <c r="D776" s="10"/>
      <c r="E776" s="10"/>
      <c r="F776" s="10"/>
      <c r="G776" s="10"/>
      <c r="H776" s="10"/>
      <c r="I776" s="10"/>
      <c r="J776" s="38"/>
    </row>
    <row r="777" spans="2:10">
      <c r="B777" s="10"/>
      <c r="C777" s="10"/>
      <c r="D777" s="10"/>
      <c r="E777" s="10"/>
      <c r="F777" s="10"/>
      <c r="G777" s="10"/>
      <c r="H777" s="10"/>
      <c r="I777" s="10"/>
      <c r="J777" s="38"/>
    </row>
    <row r="778" spans="2:10">
      <c r="B778" s="10"/>
      <c r="C778" s="10"/>
      <c r="D778" s="10"/>
      <c r="E778" s="10"/>
      <c r="F778" s="10"/>
      <c r="G778" s="10"/>
      <c r="H778" s="10"/>
      <c r="I778" s="10"/>
      <c r="J778" s="38"/>
    </row>
    <row r="779" spans="2:10">
      <c r="B779" s="10"/>
      <c r="C779" s="10"/>
      <c r="D779" s="10"/>
      <c r="E779" s="10"/>
      <c r="F779" s="10"/>
      <c r="G779" s="10"/>
      <c r="H779" s="10"/>
      <c r="I779" s="10"/>
      <c r="J779" s="38"/>
    </row>
    <row r="780" spans="2:10">
      <c r="B780" s="10"/>
      <c r="C780" s="10"/>
      <c r="D780" s="10"/>
      <c r="E780" s="10"/>
      <c r="F780" s="10"/>
      <c r="G780" s="10"/>
      <c r="H780" s="10"/>
      <c r="I780" s="10"/>
      <c r="J780" s="38"/>
    </row>
    <row r="781" spans="2:10">
      <c r="B781" s="10"/>
      <c r="C781" s="10"/>
      <c r="D781" s="10"/>
      <c r="E781" s="10"/>
      <c r="F781" s="10"/>
      <c r="G781" s="10"/>
      <c r="H781" s="10"/>
      <c r="I781" s="10"/>
      <c r="J781" s="38"/>
    </row>
    <row r="782" spans="2:10">
      <c r="B782" s="10"/>
      <c r="C782" s="10"/>
      <c r="D782" s="10"/>
      <c r="E782" s="10"/>
      <c r="F782" s="10"/>
      <c r="G782" s="10"/>
      <c r="H782" s="10"/>
      <c r="I782" s="10"/>
      <c r="J782" s="38"/>
    </row>
    <row r="783" spans="2:10">
      <c r="B783" s="10"/>
      <c r="C783" s="10"/>
      <c r="D783" s="10"/>
      <c r="E783" s="10"/>
      <c r="F783" s="10"/>
      <c r="G783" s="10"/>
      <c r="H783" s="10"/>
      <c r="I783" s="10"/>
      <c r="J783" s="38"/>
    </row>
    <row r="784" spans="2:10">
      <c r="B784" s="10"/>
      <c r="C784" s="10"/>
      <c r="D784" s="10"/>
      <c r="E784" s="10"/>
      <c r="F784" s="10"/>
      <c r="G784" s="10"/>
      <c r="H784" s="10"/>
      <c r="I784" s="10"/>
      <c r="J784" s="38"/>
    </row>
    <row r="785" spans="2:10">
      <c r="B785" s="10"/>
      <c r="C785" s="10"/>
      <c r="D785" s="10"/>
      <c r="E785" s="10"/>
      <c r="F785" s="10"/>
      <c r="G785" s="10"/>
      <c r="H785" s="10"/>
      <c r="I785" s="10"/>
      <c r="J785" s="38"/>
    </row>
    <row r="786" spans="2:10">
      <c r="B786" s="10"/>
      <c r="C786" s="10"/>
      <c r="D786" s="10"/>
      <c r="E786" s="10"/>
      <c r="F786" s="10"/>
      <c r="G786" s="10"/>
      <c r="H786" s="10"/>
      <c r="I786" s="10"/>
      <c r="J786" s="38"/>
    </row>
    <row r="787" spans="2:10">
      <c r="B787" s="10"/>
      <c r="C787" s="10"/>
      <c r="D787" s="10"/>
      <c r="E787" s="10"/>
      <c r="F787" s="10"/>
      <c r="G787" s="10"/>
      <c r="H787" s="10"/>
      <c r="I787" s="10"/>
      <c r="J787" s="38"/>
    </row>
    <row r="788" spans="2:10">
      <c r="B788" s="10"/>
      <c r="C788" s="10"/>
      <c r="D788" s="10"/>
      <c r="E788" s="10"/>
      <c r="F788" s="10"/>
      <c r="G788" s="10"/>
      <c r="H788" s="10"/>
      <c r="I788" s="10"/>
      <c r="J788" s="38"/>
    </row>
    <row r="789" spans="2:10">
      <c r="B789" s="10"/>
      <c r="C789" s="10"/>
      <c r="D789" s="10"/>
      <c r="E789" s="10"/>
      <c r="F789" s="10"/>
      <c r="G789" s="10"/>
      <c r="H789" s="10"/>
      <c r="I789" s="10"/>
      <c r="J789" s="38"/>
    </row>
    <row r="790" spans="2:10">
      <c r="B790" s="10"/>
      <c r="C790" s="10"/>
      <c r="D790" s="10"/>
      <c r="E790" s="10"/>
      <c r="F790" s="10"/>
      <c r="G790" s="10"/>
      <c r="H790" s="10"/>
      <c r="I790" s="10"/>
      <c r="J790" s="38"/>
    </row>
    <row r="791" spans="2:10">
      <c r="B791" s="10"/>
      <c r="C791" s="10"/>
      <c r="D791" s="10"/>
      <c r="E791" s="10"/>
      <c r="F791" s="10"/>
      <c r="G791" s="10"/>
      <c r="H791" s="10"/>
      <c r="I791" s="10"/>
      <c r="J791" s="38"/>
    </row>
    <row r="792" spans="2:10">
      <c r="B792" s="10"/>
      <c r="C792" s="10"/>
      <c r="D792" s="10"/>
      <c r="E792" s="10"/>
      <c r="F792" s="10"/>
      <c r="G792" s="10"/>
      <c r="H792" s="10"/>
      <c r="I792" s="10"/>
      <c r="J792" s="38"/>
    </row>
    <row r="793" spans="2:10">
      <c r="B793" s="10"/>
      <c r="C793" s="10"/>
      <c r="D793" s="10"/>
      <c r="E793" s="10"/>
      <c r="F793" s="10"/>
      <c r="G793" s="10"/>
      <c r="H793" s="10"/>
      <c r="I793" s="10"/>
      <c r="J793" s="38"/>
    </row>
    <row r="794" spans="2:10">
      <c r="B794" s="10"/>
      <c r="C794" s="10"/>
      <c r="D794" s="10"/>
      <c r="E794" s="10"/>
      <c r="F794" s="10"/>
      <c r="G794" s="10"/>
      <c r="H794" s="10"/>
      <c r="I794" s="10"/>
      <c r="J794" s="38"/>
    </row>
    <row r="795" spans="2:10">
      <c r="B795" s="10"/>
      <c r="C795" s="10"/>
      <c r="D795" s="10"/>
      <c r="E795" s="10"/>
      <c r="F795" s="10"/>
      <c r="G795" s="10"/>
      <c r="H795" s="10"/>
      <c r="I795" s="10"/>
      <c r="J795" s="38"/>
    </row>
    <row r="796" spans="2:10">
      <c r="B796" s="10"/>
      <c r="C796" s="10"/>
      <c r="D796" s="10"/>
      <c r="E796" s="10"/>
      <c r="F796" s="10"/>
      <c r="G796" s="10"/>
      <c r="H796" s="10"/>
      <c r="I796" s="10"/>
      <c r="J796" s="38"/>
    </row>
    <row r="797" spans="2:10">
      <c r="B797" s="10"/>
      <c r="C797" s="10"/>
      <c r="D797" s="10"/>
      <c r="E797" s="10"/>
      <c r="F797" s="10"/>
      <c r="G797" s="10"/>
      <c r="H797" s="10"/>
      <c r="I797" s="10"/>
      <c r="J797" s="38"/>
    </row>
    <row r="798" spans="2:10">
      <c r="B798" s="10"/>
      <c r="C798" s="10"/>
      <c r="D798" s="10"/>
      <c r="E798" s="10"/>
      <c r="F798" s="10"/>
      <c r="G798" s="10"/>
      <c r="H798" s="10"/>
      <c r="I798" s="10"/>
      <c r="J798" s="38"/>
    </row>
    <row r="799" spans="2:10">
      <c r="B799" s="10"/>
      <c r="C799" s="10"/>
      <c r="D799" s="10"/>
      <c r="E799" s="10"/>
      <c r="F799" s="10"/>
      <c r="G799" s="10"/>
      <c r="H799" s="10"/>
      <c r="I799" s="10"/>
      <c r="J799" s="38"/>
    </row>
    <row r="800" spans="2:10">
      <c r="B800" s="10"/>
      <c r="C800" s="10"/>
      <c r="D800" s="10"/>
      <c r="E800" s="10"/>
      <c r="F800" s="10"/>
      <c r="G800" s="10"/>
      <c r="H800" s="10"/>
      <c r="I800" s="10"/>
      <c r="J800" s="38"/>
    </row>
    <row r="801" spans="2:10">
      <c r="B801" s="10"/>
      <c r="C801" s="10"/>
      <c r="D801" s="10"/>
      <c r="E801" s="10"/>
      <c r="F801" s="10"/>
      <c r="G801" s="10"/>
      <c r="H801" s="10"/>
      <c r="I801" s="10"/>
      <c r="J801" s="38"/>
    </row>
    <row r="802" spans="2:10">
      <c r="B802" s="10"/>
      <c r="C802" s="10"/>
      <c r="D802" s="10"/>
      <c r="E802" s="10"/>
      <c r="F802" s="10"/>
      <c r="G802" s="10"/>
      <c r="H802" s="10"/>
      <c r="I802" s="10"/>
      <c r="J802" s="38"/>
    </row>
    <row r="803" spans="2:10">
      <c r="B803" s="10"/>
      <c r="C803" s="10"/>
      <c r="D803" s="10"/>
      <c r="E803" s="10"/>
      <c r="F803" s="10"/>
      <c r="G803" s="10"/>
      <c r="H803" s="10"/>
      <c r="I803" s="10"/>
      <c r="J803" s="38"/>
    </row>
    <row r="804" spans="2:10">
      <c r="B804" s="10"/>
      <c r="C804" s="10"/>
      <c r="D804" s="10"/>
      <c r="E804" s="10"/>
      <c r="F804" s="10"/>
      <c r="G804" s="10"/>
      <c r="H804" s="10"/>
      <c r="I804" s="10"/>
      <c r="J804" s="38"/>
    </row>
    <row r="805" spans="2:10">
      <c r="B805" s="10"/>
      <c r="C805" s="10"/>
      <c r="D805" s="10"/>
      <c r="E805" s="10"/>
      <c r="F805" s="10"/>
      <c r="G805" s="10"/>
      <c r="H805" s="10"/>
      <c r="I805" s="10"/>
      <c r="J805" s="38"/>
    </row>
    <row r="806" spans="2:10">
      <c r="B806" s="10"/>
      <c r="C806" s="10"/>
      <c r="D806" s="10"/>
      <c r="E806" s="10"/>
      <c r="F806" s="10"/>
      <c r="G806" s="10"/>
      <c r="H806" s="10"/>
      <c r="I806" s="10"/>
      <c r="J806" s="38"/>
    </row>
    <row r="807" spans="2:10">
      <c r="B807" s="10"/>
      <c r="C807" s="10"/>
      <c r="D807" s="10"/>
      <c r="E807" s="10"/>
      <c r="F807" s="10"/>
      <c r="G807" s="10"/>
      <c r="H807" s="10"/>
      <c r="I807" s="10"/>
      <c r="J807" s="38"/>
    </row>
    <row r="808" spans="2:10">
      <c r="B808" s="10"/>
      <c r="C808" s="10"/>
      <c r="D808" s="10"/>
      <c r="E808" s="10"/>
      <c r="F808" s="10"/>
      <c r="G808" s="10"/>
      <c r="H808" s="10"/>
      <c r="I808" s="10"/>
      <c r="J808" s="38"/>
    </row>
    <row r="809" spans="2:10">
      <c r="B809" s="10"/>
      <c r="C809" s="10"/>
      <c r="D809" s="10"/>
      <c r="E809" s="10"/>
      <c r="F809" s="10"/>
      <c r="G809" s="10"/>
      <c r="H809" s="10"/>
      <c r="I809" s="10"/>
      <c r="J809" s="38"/>
    </row>
    <row r="810" spans="2:10">
      <c r="B810" s="10"/>
      <c r="C810" s="10"/>
      <c r="D810" s="10"/>
      <c r="E810" s="10"/>
      <c r="F810" s="10"/>
      <c r="G810" s="10"/>
      <c r="H810" s="10"/>
      <c r="I810" s="10"/>
      <c r="J810" s="38"/>
    </row>
    <row r="811" spans="2:10">
      <c r="B811" s="10"/>
      <c r="C811" s="10"/>
      <c r="D811" s="10"/>
      <c r="E811" s="10"/>
      <c r="F811" s="10"/>
      <c r="G811" s="10"/>
      <c r="H811" s="10"/>
      <c r="I811" s="10"/>
      <c r="J811" s="38"/>
    </row>
    <row r="812" spans="2:10">
      <c r="B812" s="10"/>
      <c r="C812" s="10"/>
      <c r="D812" s="10"/>
      <c r="E812" s="10"/>
      <c r="F812" s="10"/>
      <c r="G812" s="10"/>
      <c r="H812" s="10"/>
      <c r="I812" s="10"/>
      <c r="J812" s="38"/>
    </row>
    <row r="813" spans="2:10">
      <c r="B813" s="10"/>
      <c r="C813" s="10"/>
      <c r="D813" s="10"/>
      <c r="E813" s="10"/>
      <c r="F813" s="10"/>
      <c r="G813" s="10"/>
      <c r="H813" s="10"/>
      <c r="I813" s="10"/>
      <c r="J813" s="38"/>
    </row>
    <row r="814" spans="2:10">
      <c r="B814" s="10"/>
      <c r="C814" s="10"/>
      <c r="D814" s="10"/>
      <c r="E814" s="10"/>
      <c r="F814" s="10"/>
      <c r="G814" s="10"/>
      <c r="H814" s="10"/>
      <c r="I814" s="10"/>
      <c r="J814" s="38"/>
    </row>
    <row r="815" spans="2:10">
      <c r="B815" s="10"/>
      <c r="C815" s="10"/>
      <c r="D815" s="10"/>
      <c r="E815" s="10"/>
      <c r="F815" s="10"/>
      <c r="G815" s="10"/>
      <c r="H815" s="10"/>
      <c r="I815" s="10"/>
      <c r="J815" s="38"/>
    </row>
    <row r="816" spans="2:10">
      <c r="B816" s="10"/>
      <c r="C816" s="10"/>
      <c r="D816" s="10"/>
      <c r="E816" s="10"/>
      <c r="F816" s="10"/>
      <c r="G816" s="10"/>
      <c r="H816" s="10"/>
      <c r="I816" s="10"/>
      <c r="J816" s="38"/>
    </row>
    <row r="817" spans="2:10">
      <c r="B817" s="10"/>
      <c r="C817" s="10"/>
      <c r="D817" s="10"/>
      <c r="E817" s="10"/>
      <c r="F817" s="10"/>
      <c r="G817" s="10"/>
      <c r="H817" s="10"/>
      <c r="I817" s="10"/>
      <c r="J817" s="38"/>
    </row>
    <row r="818" spans="2:10">
      <c r="B818" s="10"/>
      <c r="C818" s="10"/>
      <c r="D818" s="10"/>
      <c r="E818" s="10"/>
      <c r="F818" s="10"/>
      <c r="G818" s="10"/>
      <c r="H818" s="10"/>
      <c r="I818" s="10"/>
      <c r="J818" s="38"/>
    </row>
    <row r="819" spans="2:10">
      <c r="B819" s="10"/>
      <c r="C819" s="10"/>
      <c r="D819" s="10"/>
      <c r="E819" s="10"/>
      <c r="F819" s="10"/>
      <c r="G819" s="10"/>
      <c r="H819" s="10"/>
      <c r="I819" s="10"/>
      <c r="J819" s="38"/>
    </row>
    <row r="820" spans="2:10">
      <c r="B820" s="10"/>
      <c r="C820" s="10"/>
      <c r="D820" s="10"/>
      <c r="E820" s="10"/>
      <c r="F820" s="10"/>
      <c r="G820" s="10"/>
      <c r="H820" s="10"/>
      <c r="I820" s="10"/>
      <c r="J820" s="38"/>
    </row>
  </sheetData>
  <sortState ref="C2:C1219">
    <sortCondition ref="C25"/>
  </sortState>
  <mergeCells count="760">
    <mergeCell ref="D16:F16"/>
    <mergeCell ref="G16:J16"/>
    <mergeCell ref="D17:F17"/>
    <mergeCell ref="D18:F18"/>
    <mergeCell ref="D19:F19"/>
    <mergeCell ref="D20:F20"/>
    <mergeCell ref="G17:J17"/>
    <mergeCell ref="G18:J18"/>
    <mergeCell ref="G19:J19"/>
    <mergeCell ref="G20:J20"/>
    <mergeCell ref="D11:F11"/>
    <mergeCell ref="D12:F12"/>
    <mergeCell ref="D13:F13"/>
    <mergeCell ref="D14:F14"/>
    <mergeCell ref="G11:J11"/>
    <mergeCell ref="G12:J12"/>
    <mergeCell ref="G13:J13"/>
    <mergeCell ref="G14:J14"/>
    <mergeCell ref="D15:F15"/>
    <mergeCell ref="G15:J15"/>
    <mergeCell ref="D24:I24"/>
    <mergeCell ref="D25:I25"/>
    <mergeCell ref="D26:I26"/>
    <mergeCell ref="D27:I27"/>
    <mergeCell ref="D28:I28"/>
    <mergeCell ref="C23:J23"/>
    <mergeCell ref="C101:J101"/>
    <mergeCell ref="C116:J116"/>
    <mergeCell ref="C138:J138"/>
    <mergeCell ref="D35:I35"/>
    <mergeCell ref="D36:I36"/>
    <mergeCell ref="D37:I37"/>
    <mergeCell ref="D38:I38"/>
    <mergeCell ref="D39:I39"/>
    <mergeCell ref="D40:I40"/>
    <mergeCell ref="D29:I29"/>
    <mergeCell ref="D30:I30"/>
    <mergeCell ref="D31:I31"/>
    <mergeCell ref="D32:I32"/>
    <mergeCell ref="D33:I33"/>
    <mergeCell ref="D34:I34"/>
    <mergeCell ref="D47:I47"/>
    <mergeCell ref="D48:I48"/>
    <mergeCell ref="D49:I49"/>
    <mergeCell ref="D50:I50"/>
    <mergeCell ref="D51:I51"/>
    <mergeCell ref="D52:I52"/>
    <mergeCell ref="D41:I41"/>
    <mergeCell ref="D42:I42"/>
    <mergeCell ref="D43:I43"/>
    <mergeCell ref="D44:I44"/>
    <mergeCell ref="D45:I45"/>
    <mergeCell ref="D46:I46"/>
    <mergeCell ref="D59:I59"/>
    <mergeCell ref="D60:I60"/>
    <mergeCell ref="D61:I61"/>
    <mergeCell ref="D62:I62"/>
    <mergeCell ref="D63:I63"/>
    <mergeCell ref="D64:I64"/>
    <mergeCell ref="D53:I53"/>
    <mergeCell ref="D54:I54"/>
    <mergeCell ref="D55:I55"/>
    <mergeCell ref="D56:I56"/>
    <mergeCell ref="D57:I57"/>
    <mergeCell ref="D58:I58"/>
    <mergeCell ref="D71:I71"/>
    <mergeCell ref="D72:I72"/>
    <mergeCell ref="D73:I73"/>
    <mergeCell ref="D74:I74"/>
    <mergeCell ref="D65:I65"/>
    <mergeCell ref="D66:I66"/>
    <mergeCell ref="D67:I67"/>
    <mergeCell ref="D68:I68"/>
    <mergeCell ref="D69:I69"/>
    <mergeCell ref="D70:I70"/>
    <mergeCell ref="D81:I81"/>
    <mergeCell ref="D82:I82"/>
    <mergeCell ref="D83:I83"/>
    <mergeCell ref="D84:I84"/>
    <mergeCell ref="D85:I85"/>
    <mergeCell ref="D86:I86"/>
    <mergeCell ref="D75:I75"/>
    <mergeCell ref="D76:I76"/>
    <mergeCell ref="D77:I77"/>
    <mergeCell ref="D78:I78"/>
    <mergeCell ref="D79:I79"/>
    <mergeCell ref="D80:I80"/>
    <mergeCell ref="D93:I93"/>
    <mergeCell ref="D94:I94"/>
    <mergeCell ref="D95:I95"/>
    <mergeCell ref="D96:I96"/>
    <mergeCell ref="D97:I97"/>
    <mergeCell ref="D98:I98"/>
    <mergeCell ref="D87:I87"/>
    <mergeCell ref="D88:I88"/>
    <mergeCell ref="D89:I89"/>
    <mergeCell ref="D90:I90"/>
    <mergeCell ref="D91:I91"/>
    <mergeCell ref="D92:I92"/>
    <mergeCell ref="D105:I105"/>
    <mergeCell ref="D106:I106"/>
    <mergeCell ref="D107:I107"/>
    <mergeCell ref="D108:I108"/>
    <mergeCell ref="D109:I109"/>
    <mergeCell ref="D110:I110"/>
    <mergeCell ref="D99:I99"/>
    <mergeCell ref="D100:I100"/>
    <mergeCell ref="D102:I102"/>
    <mergeCell ref="D103:I103"/>
    <mergeCell ref="D104:I104"/>
    <mergeCell ref="D117:I117"/>
    <mergeCell ref="D118:I118"/>
    <mergeCell ref="D119:I119"/>
    <mergeCell ref="D120:I120"/>
    <mergeCell ref="D121:I121"/>
    <mergeCell ref="D122:I122"/>
    <mergeCell ref="D111:I111"/>
    <mergeCell ref="D112:I112"/>
    <mergeCell ref="D113:I113"/>
    <mergeCell ref="D114:I114"/>
    <mergeCell ref="D115:I115"/>
    <mergeCell ref="D129:I129"/>
    <mergeCell ref="D130:I130"/>
    <mergeCell ref="D131:I131"/>
    <mergeCell ref="D132:I132"/>
    <mergeCell ref="D133:I133"/>
    <mergeCell ref="D134:I134"/>
    <mergeCell ref="D123:I123"/>
    <mergeCell ref="D124:I124"/>
    <mergeCell ref="D125:I125"/>
    <mergeCell ref="D126:I126"/>
    <mergeCell ref="D127:I127"/>
    <mergeCell ref="D128:I128"/>
    <mergeCell ref="D141:I141"/>
    <mergeCell ref="D142:I142"/>
    <mergeCell ref="D143:I143"/>
    <mergeCell ref="D144:I144"/>
    <mergeCell ref="D145:I145"/>
    <mergeCell ref="D146:I146"/>
    <mergeCell ref="D135:I135"/>
    <mergeCell ref="D136:I136"/>
    <mergeCell ref="D137:I137"/>
    <mergeCell ref="D139:I139"/>
    <mergeCell ref="D140:I140"/>
    <mergeCell ref="D153:I153"/>
    <mergeCell ref="D154:I154"/>
    <mergeCell ref="D155:I155"/>
    <mergeCell ref="D156:I156"/>
    <mergeCell ref="D157:I157"/>
    <mergeCell ref="D158:I158"/>
    <mergeCell ref="D147:I147"/>
    <mergeCell ref="D148:I148"/>
    <mergeCell ref="D149:I149"/>
    <mergeCell ref="D150:I150"/>
    <mergeCell ref="D151:I151"/>
    <mergeCell ref="D152:I152"/>
    <mergeCell ref="D165:I165"/>
    <mergeCell ref="D166:I166"/>
    <mergeCell ref="D167:I167"/>
    <mergeCell ref="D168:I168"/>
    <mergeCell ref="D169:I169"/>
    <mergeCell ref="D170:I170"/>
    <mergeCell ref="D159:I159"/>
    <mergeCell ref="D160:I160"/>
    <mergeCell ref="D161:I161"/>
    <mergeCell ref="D162:I162"/>
    <mergeCell ref="D163:I163"/>
    <mergeCell ref="D164:I164"/>
    <mergeCell ref="D176:I176"/>
    <mergeCell ref="D177:I177"/>
    <mergeCell ref="D178:I178"/>
    <mergeCell ref="D179:I179"/>
    <mergeCell ref="D180:I180"/>
    <mergeCell ref="D181:I181"/>
    <mergeCell ref="D171:I171"/>
    <mergeCell ref="D172:I172"/>
    <mergeCell ref="D173:I173"/>
    <mergeCell ref="D174:I174"/>
    <mergeCell ref="D175:I175"/>
    <mergeCell ref="D188:I188"/>
    <mergeCell ref="D189:I189"/>
    <mergeCell ref="D190:I190"/>
    <mergeCell ref="D191:I191"/>
    <mergeCell ref="D192:I192"/>
    <mergeCell ref="D193:I193"/>
    <mergeCell ref="D182:I182"/>
    <mergeCell ref="D183:I183"/>
    <mergeCell ref="D184:I184"/>
    <mergeCell ref="D185:I185"/>
    <mergeCell ref="D186:I186"/>
    <mergeCell ref="D187:I187"/>
    <mergeCell ref="D200:I200"/>
    <mergeCell ref="D201:I201"/>
    <mergeCell ref="D202:I202"/>
    <mergeCell ref="D203:I203"/>
    <mergeCell ref="D204:I204"/>
    <mergeCell ref="D205:I205"/>
    <mergeCell ref="D194:I194"/>
    <mergeCell ref="D195:I195"/>
    <mergeCell ref="D196:I196"/>
    <mergeCell ref="D197:I197"/>
    <mergeCell ref="D198:I198"/>
    <mergeCell ref="D199:I199"/>
    <mergeCell ref="D212:I212"/>
    <mergeCell ref="D213:I213"/>
    <mergeCell ref="D214:I214"/>
    <mergeCell ref="D215:I215"/>
    <mergeCell ref="D216:I216"/>
    <mergeCell ref="D217:I217"/>
    <mergeCell ref="D206:I206"/>
    <mergeCell ref="D207:I207"/>
    <mergeCell ref="D208:I208"/>
    <mergeCell ref="D209:I209"/>
    <mergeCell ref="D210:I210"/>
    <mergeCell ref="D211:I211"/>
    <mergeCell ref="D224:I224"/>
    <mergeCell ref="D225:I225"/>
    <mergeCell ref="D226:I226"/>
    <mergeCell ref="D227:I227"/>
    <mergeCell ref="D228:I228"/>
    <mergeCell ref="D229:I229"/>
    <mergeCell ref="D218:I218"/>
    <mergeCell ref="D219:I219"/>
    <mergeCell ref="D220:I220"/>
    <mergeCell ref="D221:I221"/>
    <mergeCell ref="D222:I222"/>
    <mergeCell ref="D223:I223"/>
    <mergeCell ref="D236:I236"/>
    <mergeCell ref="D237:I237"/>
    <mergeCell ref="D238:I238"/>
    <mergeCell ref="D239:I239"/>
    <mergeCell ref="D240:I240"/>
    <mergeCell ref="D241:I241"/>
    <mergeCell ref="D230:I230"/>
    <mergeCell ref="D231:I231"/>
    <mergeCell ref="D232:I232"/>
    <mergeCell ref="D233:I233"/>
    <mergeCell ref="D234:I234"/>
    <mergeCell ref="D235:I235"/>
    <mergeCell ref="D248:I248"/>
    <mergeCell ref="D249:I249"/>
    <mergeCell ref="D251:I251"/>
    <mergeCell ref="D252:I252"/>
    <mergeCell ref="D253:I253"/>
    <mergeCell ref="D242:I242"/>
    <mergeCell ref="D243:I243"/>
    <mergeCell ref="D244:I244"/>
    <mergeCell ref="D245:I245"/>
    <mergeCell ref="D246:I246"/>
    <mergeCell ref="D247:I247"/>
    <mergeCell ref="C250:J250"/>
    <mergeCell ref="D260:I260"/>
    <mergeCell ref="D261:I261"/>
    <mergeCell ref="D262:I262"/>
    <mergeCell ref="D263:I263"/>
    <mergeCell ref="D264:I264"/>
    <mergeCell ref="D265:I265"/>
    <mergeCell ref="D254:I254"/>
    <mergeCell ref="D255:I255"/>
    <mergeCell ref="D256:I256"/>
    <mergeCell ref="D257:I257"/>
    <mergeCell ref="D258:I258"/>
    <mergeCell ref="D259:I259"/>
    <mergeCell ref="D272:I272"/>
    <mergeCell ref="D273:I273"/>
    <mergeCell ref="D274:I274"/>
    <mergeCell ref="D275:I275"/>
    <mergeCell ref="D276:I276"/>
    <mergeCell ref="D277:I277"/>
    <mergeCell ref="D266:I266"/>
    <mergeCell ref="D267:I267"/>
    <mergeCell ref="D268:I268"/>
    <mergeCell ref="D269:I269"/>
    <mergeCell ref="D270:I270"/>
    <mergeCell ref="D271:I271"/>
    <mergeCell ref="D284:I284"/>
    <mergeCell ref="D285:I285"/>
    <mergeCell ref="D286:I286"/>
    <mergeCell ref="D287:I287"/>
    <mergeCell ref="D288:I288"/>
    <mergeCell ref="D289:I289"/>
    <mergeCell ref="D278:I278"/>
    <mergeCell ref="D279:I279"/>
    <mergeCell ref="D280:I280"/>
    <mergeCell ref="D281:I281"/>
    <mergeCell ref="D282:I282"/>
    <mergeCell ref="D283:I283"/>
    <mergeCell ref="D296:I296"/>
    <mergeCell ref="D297:I297"/>
    <mergeCell ref="D298:I298"/>
    <mergeCell ref="D299:I299"/>
    <mergeCell ref="D300:I300"/>
    <mergeCell ref="D301:I301"/>
    <mergeCell ref="D290:I290"/>
    <mergeCell ref="D291:I291"/>
    <mergeCell ref="D292:I292"/>
    <mergeCell ref="D293:I293"/>
    <mergeCell ref="D294:I294"/>
    <mergeCell ref="D295:I295"/>
    <mergeCell ref="D308:I308"/>
    <mergeCell ref="D309:I309"/>
    <mergeCell ref="D310:I310"/>
    <mergeCell ref="D311:I311"/>
    <mergeCell ref="D312:I312"/>
    <mergeCell ref="D313:I313"/>
    <mergeCell ref="D302:I302"/>
    <mergeCell ref="D303:I303"/>
    <mergeCell ref="D304:I304"/>
    <mergeCell ref="D305:I305"/>
    <mergeCell ref="D306:I306"/>
    <mergeCell ref="D307:I307"/>
    <mergeCell ref="D320:I320"/>
    <mergeCell ref="D321:I321"/>
    <mergeCell ref="D322:I322"/>
    <mergeCell ref="D323:I323"/>
    <mergeCell ref="D324:I324"/>
    <mergeCell ref="D325:I325"/>
    <mergeCell ref="D314:I314"/>
    <mergeCell ref="D315:I315"/>
    <mergeCell ref="D316:I316"/>
    <mergeCell ref="D317:I317"/>
    <mergeCell ref="D319:I319"/>
    <mergeCell ref="C318:J318"/>
    <mergeCell ref="D332:I332"/>
    <mergeCell ref="D333:I333"/>
    <mergeCell ref="D334:I334"/>
    <mergeCell ref="D335:I335"/>
    <mergeCell ref="D336:I336"/>
    <mergeCell ref="D337:I337"/>
    <mergeCell ref="D326:I326"/>
    <mergeCell ref="D327:I327"/>
    <mergeCell ref="D328:I328"/>
    <mergeCell ref="D329:I329"/>
    <mergeCell ref="D330:I330"/>
    <mergeCell ref="D331:I331"/>
    <mergeCell ref="D344:I344"/>
    <mergeCell ref="D345:I345"/>
    <mergeCell ref="D346:I346"/>
    <mergeCell ref="D347:I347"/>
    <mergeCell ref="D348:I348"/>
    <mergeCell ref="D349:I349"/>
    <mergeCell ref="D338:I338"/>
    <mergeCell ref="D339:I339"/>
    <mergeCell ref="D340:I340"/>
    <mergeCell ref="D341:I341"/>
    <mergeCell ref="D342:I342"/>
    <mergeCell ref="D343:I343"/>
    <mergeCell ref="D356:I356"/>
    <mergeCell ref="D357:I357"/>
    <mergeCell ref="D358:I358"/>
    <mergeCell ref="D359:I359"/>
    <mergeCell ref="D360:I360"/>
    <mergeCell ref="D361:I361"/>
    <mergeCell ref="D350:I350"/>
    <mergeCell ref="D351:I351"/>
    <mergeCell ref="D352:I352"/>
    <mergeCell ref="D353:I353"/>
    <mergeCell ref="D354:I354"/>
    <mergeCell ref="C355:J355"/>
    <mergeCell ref="D368:I368"/>
    <mergeCell ref="D369:I369"/>
    <mergeCell ref="D370:I370"/>
    <mergeCell ref="D371:I371"/>
    <mergeCell ref="D372:I372"/>
    <mergeCell ref="D373:I373"/>
    <mergeCell ref="D362:I362"/>
    <mergeCell ref="D363:I363"/>
    <mergeCell ref="D364:I364"/>
    <mergeCell ref="D365:I365"/>
    <mergeCell ref="D366:I366"/>
    <mergeCell ref="D367:I367"/>
    <mergeCell ref="D380:I380"/>
    <mergeCell ref="D381:I381"/>
    <mergeCell ref="D382:I382"/>
    <mergeCell ref="D383:I383"/>
    <mergeCell ref="D384:I384"/>
    <mergeCell ref="D385:I385"/>
    <mergeCell ref="D374:I374"/>
    <mergeCell ref="D375:I375"/>
    <mergeCell ref="D376:I376"/>
    <mergeCell ref="D377:I377"/>
    <mergeCell ref="D378:I378"/>
    <mergeCell ref="D379:I379"/>
    <mergeCell ref="D392:I392"/>
    <mergeCell ref="D393:I393"/>
    <mergeCell ref="D394:I394"/>
    <mergeCell ref="D395:I395"/>
    <mergeCell ref="D396:I396"/>
    <mergeCell ref="D397:I397"/>
    <mergeCell ref="D386:I386"/>
    <mergeCell ref="D388:I388"/>
    <mergeCell ref="D389:I389"/>
    <mergeCell ref="D390:I390"/>
    <mergeCell ref="D391:I391"/>
    <mergeCell ref="C387:J387"/>
    <mergeCell ref="D404:I404"/>
    <mergeCell ref="D405:I405"/>
    <mergeCell ref="D406:I406"/>
    <mergeCell ref="D407:I407"/>
    <mergeCell ref="D408:I408"/>
    <mergeCell ref="D409:I409"/>
    <mergeCell ref="D398:I398"/>
    <mergeCell ref="D400:I400"/>
    <mergeCell ref="D401:I401"/>
    <mergeCell ref="D402:I402"/>
    <mergeCell ref="D403:I403"/>
    <mergeCell ref="C399:J399"/>
    <mergeCell ref="D416:I416"/>
    <mergeCell ref="D417:I417"/>
    <mergeCell ref="D418:I418"/>
    <mergeCell ref="D419:I419"/>
    <mergeCell ref="D420:I420"/>
    <mergeCell ref="D421:I421"/>
    <mergeCell ref="D410:I410"/>
    <mergeCell ref="D411:I411"/>
    <mergeCell ref="D412:I412"/>
    <mergeCell ref="D414:I414"/>
    <mergeCell ref="D415:I415"/>
    <mergeCell ref="C413:J413"/>
    <mergeCell ref="D428:I428"/>
    <mergeCell ref="D429:I429"/>
    <mergeCell ref="D430:I430"/>
    <mergeCell ref="D431:I431"/>
    <mergeCell ref="D432:I432"/>
    <mergeCell ref="D433:I433"/>
    <mergeCell ref="D422:I422"/>
    <mergeCell ref="D423:I423"/>
    <mergeCell ref="D424:I424"/>
    <mergeCell ref="D425:I425"/>
    <mergeCell ref="D426:I426"/>
    <mergeCell ref="D427:I427"/>
    <mergeCell ref="D441:I441"/>
    <mergeCell ref="D442:I442"/>
    <mergeCell ref="D443:I443"/>
    <mergeCell ref="D444:I444"/>
    <mergeCell ref="D445:I445"/>
    <mergeCell ref="D434:I434"/>
    <mergeCell ref="D435:I435"/>
    <mergeCell ref="D436:I436"/>
    <mergeCell ref="D437:I437"/>
    <mergeCell ref="D438:I438"/>
    <mergeCell ref="D439:I439"/>
    <mergeCell ref="C440:J440"/>
    <mergeCell ref="D452:I452"/>
    <mergeCell ref="D453:I453"/>
    <mergeCell ref="D454:I454"/>
    <mergeCell ref="D456:I456"/>
    <mergeCell ref="D457:I457"/>
    <mergeCell ref="D446:I446"/>
    <mergeCell ref="D447:I447"/>
    <mergeCell ref="D448:I448"/>
    <mergeCell ref="D449:I449"/>
    <mergeCell ref="D450:I450"/>
    <mergeCell ref="D451:I451"/>
    <mergeCell ref="C455:J455"/>
    <mergeCell ref="D464:I464"/>
    <mergeCell ref="D465:I465"/>
    <mergeCell ref="D466:I466"/>
    <mergeCell ref="D467:I467"/>
    <mergeCell ref="D468:I468"/>
    <mergeCell ref="D469:I469"/>
    <mergeCell ref="D458:I458"/>
    <mergeCell ref="D459:I459"/>
    <mergeCell ref="D460:I460"/>
    <mergeCell ref="D461:I461"/>
    <mergeCell ref="D462:I462"/>
    <mergeCell ref="D463:I463"/>
    <mergeCell ref="D476:I476"/>
    <mergeCell ref="D477:I477"/>
    <mergeCell ref="D478:I478"/>
    <mergeCell ref="D479:I479"/>
    <mergeCell ref="D480:I480"/>
    <mergeCell ref="D470:I470"/>
    <mergeCell ref="D472:I472"/>
    <mergeCell ref="D474:I474"/>
    <mergeCell ref="D475:I475"/>
    <mergeCell ref="C471:J471"/>
    <mergeCell ref="C481:J481"/>
    <mergeCell ref="D488:I488"/>
    <mergeCell ref="D489:I489"/>
    <mergeCell ref="D490:I490"/>
    <mergeCell ref="D491:I491"/>
    <mergeCell ref="D492:I492"/>
    <mergeCell ref="D482:I482"/>
    <mergeCell ref="D483:I483"/>
    <mergeCell ref="D484:I484"/>
    <mergeCell ref="D485:I485"/>
    <mergeCell ref="D486:I486"/>
    <mergeCell ref="D487:I487"/>
    <mergeCell ref="C493:J493"/>
    <mergeCell ref="D500:I500"/>
    <mergeCell ref="D501:I501"/>
    <mergeCell ref="D502:I502"/>
    <mergeCell ref="D503:I503"/>
    <mergeCell ref="D504:I504"/>
    <mergeCell ref="D505:I505"/>
    <mergeCell ref="D494:I494"/>
    <mergeCell ref="D495:I495"/>
    <mergeCell ref="D496:I496"/>
    <mergeCell ref="D497:I497"/>
    <mergeCell ref="D498:I498"/>
    <mergeCell ref="D499:I499"/>
    <mergeCell ref="D512:I512"/>
    <mergeCell ref="D513:I513"/>
    <mergeCell ref="D514:I514"/>
    <mergeCell ref="D515:I515"/>
    <mergeCell ref="D516:I516"/>
    <mergeCell ref="D517:I517"/>
    <mergeCell ref="D506:I506"/>
    <mergeCell ref="D508:I508"/>
    <mergeCell ref="D509:I509"/>
    <mergeCell ref="D510:I510"/>
    <mergeCell ref="D511:I511"/>
    <mergeCell ref="C507:J507"/>
    <mergeCell ref="D525:I525"/>
    <mergeCell ref="D526:I526"/>
    <mergeCell ref="D527:I527"/>
    <mergeCell ref="D528:I528"/>
    <mergeCell ref="D529:I529"/>
    <mergeCell ref="D518:I518"/>
    <mergeCell ref="D519:I519"/>
    <mergeCell ref="D520:I520"/>
    <mergeCell ref="D521:I521"/>
    <mergeCell ref="D522:I522"/>
    <mergeCell ref="D523:I523"/>
    <mergeCell ref="C524:J524"/>
    <mergeCell ref="D536:I536"/>
    <mergeCell ref="D537:I537"/>
    <mergeCell ref="D538:I538"/>
    <mergeCell ref="D540:I540"/>
    <mergeCell ref="D541:I541"/>
    <mergeCell ref="D530:I530"/>
    <mergeCell ref="D531:I531"/>
    <mergeCell ref="D532:I532"/>
    <mergeCell ref="D533:I533"/>
    <mergeCell ref="D534:I534"/>
    <mergeCell ref="D535:I535"/>
    <mergeCell ref="C539:J539"/>
    <mergeCell ref="D549:I549"/>
    <mergeCell ref="D550:I550"/>
    <mergeCell ref="D551:I551"/>
    <mergeCell ref="D553:I553"/>
    <mergeCell ref="D542:I542"/>
    <mergeCell ref="D543:I543"/>
    <mergeCell ref="D544:I544"/>
    <mergeCell ref="D545:I545"/>
    <mergeCell ref="D546:I546"/>
    <mergeCell ref="D547:I547"/>
    <mergeCell ref="C548:J548"/>
    <mergeCell ref="C552:J552"/>
    <mergeCell ref="D561:I561"/>
    <mergeCell ref="D562:I562"/>
    <mergeCell ref="D563:I563"/>
    <mergeCell ref="D564:I564"/>
    <mergeCell ref="D554:I554"/>
    <mergeCell ref="D555:I555"/>
    <mergeCell ref="D556:I556"/>
    <mergeCell ref="D557:I557"/>
    <mergeCell ref="D558:I558"/>
    <mergeCell ref="D559:I559"/>
    <mergeCell ref="C560:J560"/>
    <mergeCell ref="C565:J565"/>
    <mergeCell ref="D572:I572"/>
    <mergeCell ref="D573:I573"/>
    <mergeCell ref="D574:I574"/>
    <mergeCell ref="D575:I575"/>
    <mergeCell ref="D576:I576"/>
    <mergeCell ref="D577:I577"/>
    <mergeCell ref="D566:I566"/>
    <mergeCell ref="D567:I567"/>
    <mergeCell ref="D568:I568"/>
    <mergeCell ref="D569:I569"/>
    <mergeCell ref="D570:I570"/>
    <mergeCell ref="C571:J571"/>
    <mergeCell ref="D584:I584"/>
    <mergeCell ref="D585:I585"/>
    <mergeCell ref="D586:I586"/>
    <mergeCell ref="D587:I587"/>
    <mergeCell ref="D588:I588"/>
    <mergeCell ref="D589:I589"/>
    <mergeCell ref="D578:I578"/>
    <mergeCell ref="D579:I579"/>
    <mergeCell ref="D580:I580"/>
    <mergeCell ref="D582:I582"/>
    <mergeCell ref="D583:I583"/>
    <mergeCell ref="C581:J581"/>
    <mergeCell ref="D596:I596"/>
    <mergeCell ref="D597:I597"/>
    <mergeCell ref="D598:I598"/>
    <mergeCell ref="D599:I599"/>
    <mergeCell ref="D600:I600"/>
    <mergeCell ref="D590:I590"/>
    <mergeCell ref="D591:I591"/>
    <mergeCell ref="D593:I593"/>
    <mergeCell ref="D594:I594"/>
    <mergeCell ref="D595:I595"/>
    <mergeCell ref="C592:J592"/>
    <mergeCell ref="C601:J601"/>
    <mergeCell ref="D608:I608"/>
    <mergeCell ref="D609:I609"/>
    <mergeCell ref="D610:I610"/>
    <mergeCell ref="D611:I611"/>
    <mergeCell ref="D612:I612"/>
    <mergeCell ref="D613:I613"/>
    <mergeCell ref="D602:I602"/>
    <mergeCell ref="D603:I603"/>
    <mergeCell ref="D604:I604"/>
    <mergeCell ref="D605:I605"/>
    <mergeCell ref="D606:I606"/>
    <mergeCell ref="D607:I607"/>
    <mergeCell ref="D620:I620"/>
    <mergeCell ref="D621:I621"/>
    <mergeCell ref="D622:I622"/>
    <mergeCell ref="D623:I623"/>
    <mergeCell ref="D624:I624"/>
    <mergeCell ref="D625:I625"/>
    <mergeCell ref="D614:I614"/>
    <mergeCell ref="D615:I615"/>
    <mergeCell ref="D616:I616"/>
    <mergeCell ref="D617:I617"/>
    <mergeCell ref="D618:I618"/>
    <mergeCell ref="D619:I619"/>
    <mergeCell ref="C626:J626"/>
    <mergeCell ref="C631:J631"/>
    <mergeCell ref="D644:I644"/>
    <mergeCell ref="D645:I645"/>
    <mergeCell ref="D646:I646"/>
    <mergeCell ref="D647:I647"/>
    <mergeCell ref="D648:I648"/>
    <mergeCell ref="D638:I638"/>
    <mergeCell ref="D640:I640"/>
    <mergeCell ref="D641:I641"/>
    <mergeCell ref="D642:I642"/>
    <mergeCell ref="D643:I643"/>
    <mergeCell ref="C639:J639"/>
    <mergeCell ref="D632:I632"/>
    <mergeCell ref="D633:I633"/>
    <mergeCell ref="D634:I634"/>
    <mergeCell ref="D635:I635"/>
    <mergeCell ref="D636:I636"/>
    <mergeCell ref="D637:I637"/>
    <mergeCell ref="D627:I627"/>
    <mergeCell ref="D628:I628"/>
    <mergeCell ref="D629:I629"/>
    <mergeCell ref="D630:I630"/>
    <mergeCell ref="D662:I662"/>
    <mergeCell ref="D663:I663"/>
    <mergeCell ref="D664:I664"/>
    <mergeCell ref="D665:I665"/>
    <mergeCell ref="D666:I666"/>
    <mergeCell ref="D667:I667"/>
    <mergeCell ref="C670:J670"/>
    <mergeCell ref="C649:J649"/>
    <mergeCell ref="D656:I656"/>
    <mergeCell ref="D657:I657"/>
    <mergeCell ref="D659:I659"/>
    <mergeCell ref="D660:I660"/>
    <mergeCell ref="D661:I661"/>
    <mergeCell ref="D650:I650"/>
    <mergeCell ref="D651:I651"/>
    <mergeCell ref="D652:I652"/>
    <mergeCell ref="D653:I653"/>
    <mergeCell ref="D654:I654"/>
    <mergeCell ref="D655:I655"/>
    <mergeCell ref="C658:J658"/>
    <mergeCell ref="D674:I674"/>
    <mergeCell ref="D675:I675"/>
    <mergeCell ref="D676:I676"/>
    <mergeCell ref="D677:I677"/>
    <mergeCell ref="D678:I678"/>
    <mergeCell ref="D679:I679"/>
    <mergeCell ref="D668:I668"/>
    <mergeCell ref="D669:I669"/>
    <mergeCell ref="D671:I671"/>
    <mergeCell ref="D672:I672"/>
    <mergeCell ref="D673:I673"/>
    <mergeCell ref="D686:I686"/>
    <mergeCell ref="D687:I687"/>
    <mergeCell ref="D688:I688"/>
    <mergeCell ref="D689:I689"/>
    <mergeCell ref="D690:I690"/>
    <mergeCell ref="D691:I691"/>
    <mergeCell ref="D680:I680"/>
    <mergeCell ref="D681:I681"/>
    <mergeCell ref="D682:I682"/>
    <mergeCell ref="D683:I683"/>
    <mergeCell ref="D684:I684"/>
    <mergeCell ref="D685:I685"/>
    <mergeCell ref="D698:I698"/>
    <mergeCell ref="D699:I699"/>
    <mergeCell ref="D700:I700"/>
    <mergeCell ref="D701:I701"/>
    <mergeCell ref="D702:I702"/>
    <mergeCell ref="D703:I703"/>
    <mergeCell ref="D692:I692"/>
    <mergeCell ref="D693:I693"/>
    <mergeCell ref="D694:I694"/>
    <mergeCell ref="D695:I695"/>
    <mergeCell ref="D696:I696"/>
    <mergeCell ref="D697:I697"/>
    <mergeCell ref="D710:I710"/>
    <mergeCell ref="D711:I711"/>
    <mergeCell ref="D712:I712"/>
    <mergeCell ref="D713:I713"/>
    <mergeCell ref="D714:I714"/>
    <mergeCell ref="D715:I715"/>
    <mergeCell ref="D704:I704"/>
    <mergeCell ref="D705:I705"/>
    <mergeCell ref="D706:I706"/>
    <mergeCell ref="D707:I707"/>
    <mergeCell ref="D708:I708"/>
    <mergeCell ref="D709:I709"/>
    <mergeCell ref="D722:I722"/>
    <mergeCell ref="D723:I723"/>
    <mergeCell ref="D724:I724"/>
    <mergeCell ref="D725:I725"/>
    <mergeCell ref="D726:I726"/>
    <mergeCell ref="D727:I727"/>
    <mergeCell ref="D716:I716"/>
    <mergeCell ref="D717:I717"/>
    <mergeCell ref="D718:I718"/>
    <mergeCell ref="D719:I719"/>
    <mergeCell ref="D720:I720"/>
    <mergeCell ref="D721:I721"/>
    <mergeCell ref="D737:I737"/>
    <mergeCell ref="D738:I738"/>
    <mergeCell ref="D739:I739"/>
    <mergeCell ref="D740:I740"/>
    <mergeCell ref="D741:I741"/>
    <mergeCell ref="D742:I742"/>
    <mergeCell ref="D728:I728"/>
    <mergeCell ref="D729:I729"/>
    <mergeCell ref="D730:I730"/>
    <mergeCell ref="D731:I731"/>
    <mergeCell ref="D732:I732"/>
    <mergeCell ref="D733:I733"/>
    <mergeCell ref="D5:G5"/>
    <mergeCell ref="D6:G6"/>
    <mergeCell ref="D7:G7"/>
    <mergeCell ref="D8:G8"/>
    <mergeCell ref="D9:G9"/>
    <mergeCell ref="D758:I758"/>
    <mergeCell ref="D752:I752"/>
    <mergeCell ref="D753:I753"/>
    <mergeCell ref="D754:I754"/>
    <mergeCell ref="D755:I755"/>
    <mergeCell ref="D756:I756"/>
    <mergeCell ref="D757:I757"/>
    <mergeCell ref="D746:I746"/>
    <mergeCell ref="D747:I747"/>
    <mergeCell ref="D748:I748"/>
    <mergeCell ref="D749:I749"/>
    <mergeCell ref="D750:I750"/>
    <mergeCell ref="D751:I751"/>
    <mergeCell ref="D743:I743"/>
    <mergeCell ref="D744:I744"/>
    <mergeCell ref="D745:I745"/>
    <mergeCell ref="D734:I734"/>
    <mergeCell ref="D735:I735"/>
    <mergeCell ref="D736:I736"/>
  </mergeCells>
  <hyperlinks>
    <hyperlink ref="C11" location="'Инструмент '!B22" display="'Инструмент '!B22"/>
    <hyperlink ref="G20:J20" location="'Инструмент '!B570" display="'Инструмент '!B570"/>
    <hyperlink ref="C12" location="'Инструмент '!B100" display="'Инструмент '!B100"/>
    <hyperlink ref="C13" location="'Инструмент '!B115" display="'Инструмент '!B115"/>
    <hyperlink ref="C14" location="'Инструмент '!B137" display="'Инструмент '!B137"/>
    <hyperlink ref="C15" location="'Инструмент '!B249" display="'Инструмент '!B249"/>
    <hyperlink ref="C16" location="'Инструмент '!B386" display="'Инструмент '!B386"/>
    <hyperlink ref="C17" location="'Инструмент '!B551" display="'Инструмент '!B551"/>
    <hyperlink ref="C18" location="'Инструмент '!B600" display="'Инструмент '!B600"/>
    <hyperlink ref="C19" location="'Инструмент '!B657" display="'Инструмент '!B657"/>
    <hyperlink ref="C20" location="'Инструмент '!B559" display="'Инструмент '!B559"/>
    <hyperlink ref="C21" location="'Инструмент '!B564" display="'Инструмент '!B564"/>
    <hyperlink ref="D11:F11" location="'Инструмент '!B317" display="'Инструмент '!B317"/>
    <hyperlink ref="D12:F12" location="'Инструмент '!B354" display="'Инструмент '!B354"/>
    <hyperlink ref="D13:F13" location="'Инструмент '!B470" display="'Инструмент '!B470"/>
    <hyperlink ref="D14:F14" location="'Инструмент '!B480" display="'Инструмент '!B480"/>
    <hyperlink ref="D15:F15" location="'Инструмент '!B398" display="'Инструмент '!B398"/>
    <hyperlink ref="D16:F16" location="'Инструмент '!B523" display="'Инструмент '!B523"/>
    <hyperlink ref="D17:F17" location="'Инструмент '!B669" display="'Инструмент '!B669"/>
    <hyperlink ref="D18:F18" location="'Инструмент '!B648" display="'Инструмент '!B648"/>
    <hyperlink ref="D19:F19" location="'Инструмент '!B638" display="'Инструмент '!B638"/>
    <hyperlink ref="D20:F20" location="'Инструмент '!B630" display="'Инструмент '!B630"/>
    <hyperlink ref="G11:J11" location="'Инструмент '!B412" display="'Инструмент '!B412"/>
    <hyperlink ref="G12:J12" location="'Инструмент '!B439" display="'Инструмент '!B439"/>
    <hyperlink ref="G13:J13" location="'Инструмент '!B454" display="'Инструмент '!B454"/>
    <hyperlink ref="G14:J14" location="'Инструмент '!B492" display="'Инструмент '!B492"/>
    <hyperlink ref="G15:J15" location="'Инструмент '!B506" display="'Инструмент '!B506"/>
    <hyperlink ref="G16:J16" location="'Инструмент '!B547" display="'Инструмент '!B547"/>
    <hyperlink ref="G17:J17" location="'Инструмент '!B625" display="'Инструмент '!B625"/>
    <hyperlink ref="G18:J18" location="'Инструмент '!B591" display="'Инструмент '!B591"/>
    <hyperlink ref="G19:J19" location="'Инструмент '!B580" display="'Инструмент '!B580"/>
    <hyperlink ref="C697" location="'Инструмент '!A1" display="ВЕРНУТЬСЯ ВВЕРХ"/>
  </hyperlinks>
  <pageMargins left="0.19685039370078741" right="0.70866141732283472" top="0.27559055118110237" bottom="0.27559055118110237" header="0.31496062992125984" footer="0.31496062992125984"/>
  <pageSetup paperSize="9" scale="60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7030A0"/>
  </sheetPr>
  <dimension ref="A1:W1378"/>
  <sheetViews>
    <sheetView tabSelected="1" workbookViewId="0">
      <selection activeCell="C169" sqref="C169:J169"/>
    </sheetView>
  </sheetViews>
  <sheetFormatPr defaultRowHeight="16.5"/>
  <cols>
    <col min="1" max="1" width="9.140625" style="116"/>
    <col min="2" max="2" width="25.85546875" style="32" customWidth="1"/>
    <col min="3" max="8" width="9.140625" style="8"/>
    <col min="9" max="9" width="5.140625" style="8" customWidth="1"/>
    <col min="10" max="10" width="13.28515625" style="8" customWidth="1"/>
    <col min="11" max="11" width="12.28515625" style="50" customWidth="1"/>
    <col min="12" max="12" width="9.140625" style="122"/>
    <col min="13" max="16384" width="9.140625" style="8"/>
  </cols>
  <sheetData>
    <row r="1" spans="1:23">
      <c r="B1" s="117"/>
      <c r="C1" s="116"/>
      <c r="D1" s="116"/>
      <c r="E1" s="116"/>
      <c r="F1" s="116"/>
      <c r="G1" s="116"/>
      <c r="H1" s="116"/>
      <c r="I1" s="116"/>
      <c r="J1" s="116"/>
      <c r="K1" s="118"/>
      <c r="L1" s="119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</row>
    <row r="2" spans="1:23">
      <c r="B2" s="97"/>
      <c r="C2" s="10"/>
      <c r="D2" s="10"/>
      <c r="E2" s="10"/>
      <c r="F2" s="10"/>
      <c r="G2" s="10"/>
      <c r="H2" s="10"/>
      <c r="I2" s="10"/>
      <c r="J2" s="10"/>
      <c r="K2" s="49"/>
      <c r="L2" s="116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>
      <c r="B3" s="97"/>
      <c r="C3" s="10"/>
      <c r="D3" s="10"/>
      <c r="E3" s="10"/>
      <c r="F3" s="10"/>
      <c r="G3" s="10"/>
      <c r="H3" s="10"/>
      <c r="I3" s="10"/>
      <c r="J3" s="10"/>
      <c r="K3" s="49"/>
      <c r="L3" s="11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>
      <c r="B4" s="97"/>
      <c r="C4" s="10"/>
      <c r="D4" s="10"/>
      <c r="E4" s="10"/>
      <c r="F4" s="10"/>
      <c r="G4" s="10"/>
      <c r="H4" s="10"/>
      <c r="I4" s="10"/>
      <c r="J4" s="10"/>
      <c r="K4" s="49"/>
      <c r="L4" s="116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3" ht="17.25">
      <c r="B5" s="97"/>
      <c r="C5" s="10"/>
      <c r="D5" s="10"/>
      <c r="E5" s="96" t="s">
        <v>985</v>
      </c>
      <c r="F5" s="96"/>
      <c r="G5" s="96"/>
      <c r="H5" s="96"/>
      <c r="I5" s="10"/>
      <c r="J5" s="10"/>
      <c r="K5" s="49"/>
      <c r="L5" s="116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3" ht="17.25">
      <c r="B6" s="97"/>
      <c r="C6" s="10"/>
      <c r="D6" s="10"/>
      <c r="E6" s="170" t="s">
        <v>1423</v>
      </c>
      <c r="F6" s="170"/>
      <c r="G6" s="170"/>
      <c r="H6" s="170"/>
      <c r="I6" s="10"/>
      <c r="J6" s="10"/>
      <c r="K6" s="49"/>
      <c r="L6" s="116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ht="17.25">
      <c r="B7" s="97"/>
      <c r="C7" s="10"/>
      <c r="D7" s="10"/>
      <c r="E7" s="170" t="s">
        <v>986</v>
      </c>
      <c r="F7" s="170"/>
      <c r="G7" s="170"/>
      <c r="H7" s="170"/>
      <c r="I7" s="10"/>
      <c r="J7" s="10"/>
      <c r="K7" s="49"/>
      <c r="L7" s="11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17.25">
      <c r="B8" s="97"/>
      <c r="C8" s="10"/>
      <c r="D8" s="10"/>
      <c r="E8" s="96" t="s">
        <v>1424</v>
      </c>
      <c r="F8" s="96"/>
      <c r="G8" s="96"/>
      <c r="H8" s="96"/>
      <c r="I8" s="10"/>
      <c r="J8" s="10"/>
      <c r="K8" s="49"/>
      <c r="L8" s="116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ht="17.25">
      <c r="B9" s="97"/>
      <c r="C9" s="10"/>
      <c r="D9" s="10"/>
      <c r="E9" s="170" t="s">
        <v>1618</v>
      </c>
      <c r="F9" s="170"/>
      <c r="G9" s="170"/>
      <c r="H9" s="170"/>
      <c r="I9" s="10"/>
      <c r="J9" s="10"/>
      <c r="K9" s="49"/>
      <c r="L9" s="116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>
      <c r="B10" s="97"/>
      <c r="C10" s="10"/>
      <c r="D10" s="10"/>
      <c r="E10" s="10"/>
      <c r="F10" s="10"/>
      <c r="G10" s="10"/>
      <c r="H10" s="10"/>
      <c r="I10" s="10"/>
      <c r="J10" s="10"/>
      <c r="K10" s="49"/>
      <c r="L10" s="116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ht="16.5" customHeight="1">
      <c r="A11" s="164"/>
      <c r="B11" s="240" t="s">
        <v>1653</v>
      </c>
      <c r="C11" s="241"/>
      <c r="D11" s="241"/>
      <c r="E11" s="241"/>
      <c r="F11" s="241"/>
      <c r="G11" s="241"/>
      <c r="H11" s="241"/>
      <c r="I11" s="241"/>
      <c r="J11" s="241"/>
      <c r="K11" s="242"/>
      <c r="L11" s="163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 ht="16.5" customHeight="1">
      <c r="A12" s="164"/>
      <c r="B12" s="243"/>
      <c r="C12" s="243"/>
      <c r="D12" s="243"/>
      <c r="E12" s="243"/>
      <c r="F12" s="243"/>
      <c r="G12" s="243"/>
      <c r="H12" s="243"/>
      <c r="I12" s="243"/>
      <c r="J12" s="243"/>
      <c r="K12" s="244"/>
      <c r="L12" s="163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 ht="15">
      <c r="B13" s="125"/>
      <c r="C13" s="126"/>
      <c r="D13" s="126"/>
      <c r="E13" s="116"/>
      <c r="F13" s="116"/>
      <c r="G13" s="116"/>
      <c r="H13" s="116"/>
      <c r="I13" s="116"/>
      <c r="J13" s="116"/>
      <c r="K13" s="118"/>
      <c r="L13" s="116"/>
      <c r="M13" s="10"/>
      <c r="N13" s="10"/>
      <c r="O13" s="10"/>
      <c r="P13" s="10"/>
      <c r="Q13" s="49"/>
      <c r="R13" s="10"/>
      <c r="S13" s="10"/>
      <c r="T13" s="10"/>
      <c r="U13" s="10"/>
      <c r="V13" s="10"/>
      <c r="W13" s="10"/>
    </row>
    <row r="14" spans="1:23" s="92" customFormat="1" ht="15">
      <c r="A14" s="120"/>
      <c r="B14" s="324" t="str">
        <f>B27</f>
        <v>ЛЕСА СТРОИТЕЛЬНЫЕ  РАМНЫЕ</v>
      </c>
      <c r="C14" s="324"/>
      <c r="D14" s="324"/>
      <c r="E14" s="160"/>
      <c r="F14" s="160"/>
      <c r="G14" s="254" t="str">
        <f>B227</f>
        <v>СТАНКИ ДЛЯ РАБОТЫ С АРМАТУРОЙ</v>
      </c>
      <c r="H14" s="254"/>
      <c r="I14" s="254"/>
      <c r="J14" s="254"/>
      <c r="K14" s="254"/>
      <c r="L14" s="120"/>
      <c r="M14" s="267"/>
      <c r="N14" s="267"/>
      <c r="O14" s="267"/>
      <c r="P14" s="267"/>
      <c r="Q14" s="267"/>
      <c r="R14" s="91"/>
      <c r="S14" s="91"/>
      <c r="T14" s="91"/>
      <c r="U14" s="91"/>
      <c r="V14" s="91"/>
      <c r="W14" s="91"/>
    </row>
    <row r="15" spans="1:23" s="92" customFormat="1" ht="15">
      <c r="A15" s="120"/>
      <c r="B15" s="324" t="str">
        <f>B49</f>
        <v>ВЫШКИ-ТУРЫ СТРОИТЕЛЬНЫЕ</v>
      </c>
      <c r="C15" s="324"/>
      <c r="D15" s="324"/>
      <c r="E15" s="160"/>
      <c r="F15" s="160"/>
      <c r="G15" s="254" t="str">
        <f>B254</f>
        <v>ОТБОЙНЫЕ МОЛОТКИ, БЕТОНОЛОМЫ</v>
      </c>
      <c r="H15" s="254"/>
      <c r="I15" s="254"/>
      <c r="J15" s="254"/>
      <c r="K15" s="254"/>
      <c r="L15" s="120"/>
      <c r="M15" s="267"/>
      <c r="N15" s="267"/>
      <c r="O15" s="267"/>
      <c r="P15" s="267"/>
      <c r="Q15" s="267"/>
      <c r="R15" s="91"/>
      <c r="S15" s="91"/>
      <c r="T15" s="91"/>
      <c r="U15" s="91"/>
      <c r="V15" s="91"/>
      <c r="W15" s="91"/>
    </row>
    <row r="16" spans="1:23" s="92" customFormat="1" ht="15">
      <c r="A16" s="120"/>
      <c r="B16" s="324" t="str">
        <f>B88</f>
        <v>ЛЕСТНИЦЫ АЛЮМИНИЕВЫЕ</v>
      </c>
      <c r="C16" s="324"/>
      <c r="D16" s="324"/>
      <c r="E16" s="160"/>
      <c r="F16" s="160"/>
      <c r="G16" s="254" t="str">
        <f>B266</f>
        <v>БЕНЗОРЕЗЫ, РЕЗЧИКИ ШВОВ</v>
      </c>
      <c r="H16" s="254"/>
      <c r="I16" s="254"/>
      <c r="J16" s="254"/>
      <c r="K16" s="254"/>
      <c r="L16" s="120"/>
      <c r="M16" s="267"/>
      <c r="N16" s="267"/>
      <c r="O16" s="267"/>
      <c r="P16" s="267"/>
      <c r="Q16" s="267"/>
      <c r="R16" s="91"/>
      <c r="S16" s="91"/>
      <c r="T16" s="91"/>
      <c r="U16" s="91"/>
      <c r="V16" s="91"/>
      <c r="W16" s="91"/>
    </row>
    <row r="17" spans="1:23" s="92" customFormat="1" ht="15">
      <c r="A17" s="120"/>
      <c r="B17" s="255" t="str">
        <f>B133</f>
        <v>ПОДМОСТИ СТРОИТЕЛЬНЫЕ</v>
      </c>
      <c r="C17" s="255"/>
      <c r="D17" s="255"/>
      <c r="E17" s="160"/>
      <c r="F17" s="160"/>
      <c r="G17" s="254" t="str">
        <f>B275</f>
        <v>ВИБРАТОРЫ ГЛУБИННЫЕ И ПЛОЩАДОЧНЫЕ</v>
      </c>
      <c r="H17" s="254"/>
      <c r="I17" s="254"/>
      <c r="J17" s="254"/>
      <c r="K17" s="254"/>
      <c r="L17" s="120"/>
      <c r="M17" s="267"/>
      <c r="N17" s="267"/>
      <c r="O17" s="267"/>
      <c r="P17" s="267"/>
      <c r="Q17" s="267"/>
      <c r="R17" s="91"/>
      <c r="S17" s="91"/>
      <c r="T17" s="91"/>
      <c r="U17" s="91"/>
      <c r="V17" s="91"/>
      <c r="W17" s="91"/>
    </row>
    <row r="18" spans="1:23" s="92" customFormat="1" ht="15">
      <c r="A18" s="120"/>
      <c r="B18" s="255" t="str">
        <f>B138</f>
        <v>ОКРАСОЧНОЕ ОБОРУДОВАНИЕ</v>
      </c>
      <c r="C18" s="255"/>
      <c r="D18" s="255"/>
      <c r="E18" s="160"/>
      <c r="F18" s="160"/>
      <c r="G18" s="254" t="str">
        <f>B296</f>
        <v>ВИБРОРЕЙКИ</v>
      </c>
      <c r="H18" s="254"/>
      <c r="I18" s="254"/>
      <c r="J18" s="254"/>
      <c r="K18" s="254"/>
      <c r="L18" s="120"/>
      <c r="M18" s="267"/>
      <c r="N18" s="267"/>
      <c r="O18" s="267"/>
      <c r="P18" s="267"/>
      <c r="Q18" s="267"/>
      <c r="R18" s="91"/>
      <c r="S18" s="91"/>
      <c r="T18" s="91"/>
      <c r="U18" s="91"/>
      <c r="V18" s="91"/>
      <c r="W18" s="91"/>
    </row>
    <row r="19" spans="1:23" s="92" customFormat="1" ht="15">
      <c r="A19" s="120"/>
      <c r="B19" s="255" t="str">
        <f>B174</f>
        <v>РАСТВОРОНАСОСЫ И ЗАПЧАСТИ</v>
      </c>
      <c r="C19" s="255"/>
      <c r="D19" s="255"/>
      <c r="E19" s="160"/>
      <c r="F19" s="160"/>
      <c r="G19" s="254" t="str">
        <f>B313</f>
        <v>ТРАНСФОРМАТОРЫ ПОНИЖАЮЩИЕ</v>
      </c>
      <c r="H19" s="254"/>
      <c r="I19" s="254"/>
      <c r="J19" s="254"/>
      <c r="K19" s="254"/>
      <c r="L19" s="120"/>
      <c r="M19" s="267"/>
      <c r="N19" s="267"/>
      <c r="O19" s="267"/>
      <c r="P19" s="267"/>
      <c r="Q19" s="267"/>
      <c r="R19" s="91"/>
      <c r="S19" s="91"/>
      <c r="T19" s="91"/>
      <c r="U19" s="91"/>
      <c r="V19" s="91"/>
      <c r="W19" s="91"/>
    </row>
    <row r="20" spans="1:23" s="92" customFormat="1" ht="15">
      <c r="A20" s="120"/>
      <c r="B20" s="255" t="str">
        <f>B205</f>
        <v>ТАРА ДЛЯ РАСТВОРА</v>
      </c>
      <c r="C20" s="255"/>
      <c r="D20" s="255"/>
      <c r="E20" s="160"/>
      <c r="F20" s="160"/>
      <c r="G20" s="254" t="str">
        <f>B316</f>
        <v>ВИБРОПЛИТЫ</v>
      </c>
      <c r="H20" s="254"/>
      <c r="I20" s="254"/>
      <c r="J20" s="254"/>
      <c r="K20" s="254"/>
      <c r="L20" s="120"/>
      <c r="M20" s="267"/>
      <c r="N20" s="267"/>
      <c r="O20" s="267"/>
      <c r="P20" s="267"/>
      <c r="Q20" s="267"/>
      <c r="R20" s="91"/>
      <c r="S20" s="91"/>
      <c r="T20" s="91"/>
      <c r="U20" s="91"/>
      <c r="V20" s="91"/>
      <c r="W20" s="91"/>
    </row>
    <row r="21" spans="1:23" s="92" customFormat="1" ht="15">
      <c r="A21" s="120"/>
      <c r="B21" s="255" t="str">
        <f>B239</f>
        <v>КЛЕЩИ ДЛЯ БОРДЮРОВ</v>
      </c>
      <c r="C21" s="255"/>
      <c r="D21" s="255"/>
      <c r="E21" s="160"/>
      <c r="F21" s="160"/>
      <c r="G21" s="254" t="str">
        <f>B330</f>
        <v>ВИБРОТРАМБОВКИ</v>
      </c>
      <c r="H21" s="254"/>
      <c r="I21" s="254"/>
      <c r="J21" s="254"/>
      <c r="K21" s="254"/>
      <c r="L21" s="120"/>
      <c r="M21" s="267"/>
      <c r="N21" s="267"/>
      <c r="O21" s="267"/>
      <c r="P21" s="267"/>
      <c r="Q21" s="267"/>
      <c r="R21" s="91"/>
      <c r="S21" s="91"/>
      <c r="T21" s="91"/>
      <c r="U21" s="91"/>
      <c r="V21" s="91"/>
      <c r="W21" s="91"/>
    </row>
    <row r="22" spans="1:23" s="92" customFormat="1" ht="15">
      <c r="A22" s="120"/>
      <c r="B22" s="255" t="str">
        <f>B242</f>
        <v>МУСОРОПРОВОД СТРОИТЕЛЬНЫЙ</v>
      </c>
      <c r="C22" s="255"/>
      <c r="D22" s="255"/>
      <c r="E22" s="160"/>
      <c r="F22" s="160"/>
      <c r="G22" s="254" t="str">
        <f>B336</f>
        <v>ЗАТИРОЧНЫЕ МАШИНЫ</v>
      </c>
      <c r="H22" s="254"/>
      <c r="I22" s="254"/>
      <c r="J22" s="254"/>
      <c r="K22" s="254"/>
      <c r="L22" s="120"/>
      <c r="M22" s="267"/>
      <c r="N22" s="267"/>
      <c r="O22" s="267"/>
      <c r="P22" s="267"/>
      <c r="Q22" s="267"/>
      <c r="R22" s="91"/>
      <c r="S22" s="91"/>
      <c r="T22" s="91"/>
      <c r="U22" s="91"/>
      <c r="V22" s="91"/>
      <c r="W22" s="91"/>
    </row>
    <row r="23" spans="1:23" s="92" customFormat="1" ht="15">
      <c r="A23" s="120"/>
      <c r="B23" s="255" t="str">
        <f>B246</f>
        <v>ГРУЗОПОДЪЕМНОЕ ОБОРУДОВАНИЕ</v>
      </c>
      <c r="C23" s="255"/>
      <c r="D23" s="255"/>
      <c r="E23" s="160"/>
      <c r="F23" s="160"/>
      <c r="G23" s="254" t="str">
        <f>B343</f>
        <v>СВАРОЧНОЕ ОБОРУДОВАНИЕ</v>
      </c>
      <c r="H23" s="254"/>
      <c r="I23" s="254"/>
      <c r="J23" s="254"/>
      <c r="K23" s="254"/>
      <c r="L23" s="120"/>
      <c r="M23" s="267"/>
      <c r="N23" s="267"/>
      <c r="O23" s="267"/>
      <c r="P23" s="267"/>
      <c r="Q23" s="267"/>
      <c r="R23" s="91"/>
      <c r="S23" s="91"/>
      <c r="T23" s="91"/>
      <c r="U23" s="91"/>
      <c r="V23" s="91"/>
      <c r="W23" s="91"/>
    </row>
    <row r="24" spans="1:23" s="92" customFormat="1" ht="15">
      <c r="A24" s="120"/>
      <c r="B24" s="255" t="str">
        <f>B215</f>
        <v>МАШИНКИ ШТУКАТУРНО-ЗАТИРОЧНЫЕ СО</v>
      </c>
      <c r="C24" s="255"/>
      <c r="D24" s="255"/>
      <c r="E24" s="160"/>
      <c r="F24" s="160"/>
      <c r="G24" s="254" t="str">
        <f>B347</f>
        <v>МОТОПОМПЫ</v>
      </c>
      <c r="H24" s="254"/>
      <c r="I24" s="254"/>
      <c r="J24" s="254"/>
      <c r="K24" s="254"/>
      <c r="L24" s="120"/>
      <c r="M24" s="267"/>
      <c r="N24" s="267"/>
      <c r="O24" s="267"/>
      <c r="P24" s="267"/>
      <c r="Q24" s="267"/>
      <c r="R24" s="91"/>
      <c r="S24" s="91"/>
      <c r="T24" s="91"/>
      <c r="U24" s="91"/>
      <c r="V24" s="91"/>
      <c r="W24" s="91"/>
    </row>
    <row r="25" spans="1:23" s="92" customFormat="1" ht="15">
      <c r="A25" s="120"/>
      <c r="B25" s="255" t="str">
        <f>B220</f>
        <v xml:space="preserve"> БЕТОНОСМЕСИТЕЛИ</v>
      </c>
      <c r="C25" s="255"/>
      <c r="D25" s="255"/>
      <c r="E25" s="160"/>
      <c r="F25" s="160"/>
      <c r="G25" s="254" t="str">
        <f>B352</f>
        <v>ЭЛЕКТРОГЕНЕРАТОРЫ</v>
      </c>
      <c r="H25" s="254"/>
      <c r="I25" s="254"/>
      <c r="J25" s="254"/>
      <c r="K25" s="254"/>
      <c r="L25" s="120"/>
      <c r="M25" s="267"/>
      <c r="N25" s="267"/>
      <c r="O25" s="267"/>
      <c r="P25" s="267"/>
      <c r="Q25" s="267"/>
      <c r="R25" s="91"/>
      <c r="S25" s="91"/>
      <c r="T25" s="91"/>
      <c r="U25" s="91"/>
      <c r="V25" s="91"/>
      <c r="W25" s="91"/>
    </row>
    <row r="26" spans="1:23">
      <c r="B26" s="123"/>
      <c r="C26" s="123"/>
      <c r="D26" s="123"/>
      <c r="E26" s="116"/>
      <c r="F26" s="116"/>
      <c r="G26" s="124"/>
      <c r="H26" s="124"/>
      <c r="I26" s="124"/>
      <c r="J26" s="124"/>
      <c r="K26" s="124"/>
      <c r="L26" s="116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 ht="15">
      <c r="B27" s="338" t="s">
        <v>1609</v>
      </c>
      <c r="C27" s="338"/>
      <c r="D27" s="338"/>
      <c r="E27" s="338"/>
      <c r="F27" s="338"/>
      <c r="G27" s="338"/>
      <c r="H27" s="338"/>
      <c r="I27" s="338"/>
      <c r="J27" s="338"/>
      <c r="K27" s="334"/>
      <c r="L27" s="116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 ht="15">
      <c r="B28" s="305" t="s">
        <v>1190</v>
      </c>
      <c r="C28" s="306"/>
      <c r="D28" s="306"/>
      <c r="E28" s="306"/>
      <c r="F28" s="306"/>
      <c r="G28" s="306"/>
      <c r="H28" s="306"/>
      <c r="I28" s="306"/>
      <c r="J28" s="306"/>
      <c r="K28" s="306"/>
      <c r="L28" s="116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1:23">
      <c r="B29" s="68" t="s">
        <v>1181</v>
      </c>
      <c r="C29" s="275" t="s">
        <v>1608</v>
      </c>
      <c r="D29" s="432"/>
      <c r="E29" s="432"/>
      <c r="F29" s="432"/>
      <c r="G29" s="432"/>
      <c r="H29" s="432"/>
      <c r="I29" s="432"/>
      <c r="J29" s="433"/>
      <c r="K29" s="103">
        <v>25</v>
      </c>
      <c r="L29" s="116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1:23">
      <c r="B30" s="69" t="s">
        <v>1184</v>
      </c>
      <c r="C30" s="434"/>
      <c r="D30" s="435"/>
      <c r="E30" s="435"/>
      <c r="F30" s="435"/>
      <c r="G30" s="435"/>
      <c r="H30" s="435"/>
      <c r="I30" s="435"/>
      <c r="J30" s="436"/>
      <c r="K30" s="103">
        <v>27.5</v>
      </c>
      <c r="L30" s="116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1:23">
      <c r="B31" s="69" t="s">
        <v>1185</v>
      </c>
      <c r="C31" s="434"/>
      <c r="D31" s="435"/>
      <c r="E31" s="435"/>
      <c r="F31" s="435"/>
      <c r="G31" s="435"/>
      <c r="H31" s="435"/>
      <c r="I31" s="435"/>
      <c r="J31" s="436"/>
      <c r="K31" s="103">
        <v>15</v>
      </c>
      <c r="L31" s="116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23">
      <c r="B32" s="70" t="s">
        <v>1186</v>
      </c>
      <c r="C32" s="434"/>
      <c r="D32" s="435"/>
      <c r="E32" s="435"/>
      <c r="F32" s="435"/>
      <c r="G32" s="435"/>
      <c r="H32" s="435"/>
      <c r="I32" s="435"/>
      <c r="J32" s="436"/>
      <c r="K32" s="103">
        <v>8.6</v>
      </c>
      <c r="L32" s="116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2:23">
      <c r="B33" s="71" t="s">
        <v>1187</v>
      </c>
      <c r="C33" s="434"/>
      <c r="D33" s="435"/>
      <c r="E33" s="435"/>
      <c r="F33" s="435"/>
      <c r="G33" s="435"/>
      <c r="H33" s="435"/>
      <c r="I33" s="435"/>
      <c r="J33" s="436"/>
      <c r="K33" s="103">
        <v>20.7</v>
      </c>
      <c r="L33" s="116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2:23">
      <c r="B34" s="68" t="s">
        <v>1188</v>
      </c>
      <c r="C34" s="434"/>
      <c r="D34" s="435"/>
      <c r="E34" s="435"/>
      <c r="F34" s="435"/>
      <c r="G34" s="435"/>
      <c r="H34" s="435"/>
      <c r="I34" s="435"/>
      <c r="J34" s="436"/>
      <c r="K34" s="103">
        <v>6</v>
      </c>
      <c r="L34" s="116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</row>
    <row r="35" spans="2:23">
      <c r="B35" s="68" t="s">
        <v>1182</v>
      </c>
      <c r="C35" s="434"/>
      <c r="D35" s="435"/>
      <c r="E35" s="435"/>
      <c r="F35" s="435"/>
      <c r="G35" s="435"/>
      <c r="H35" s="435"/>
      <c r="I35" s="435"/>
      <c r="J35" s="436"/>
      <c r="K35" s="103">
        <v>3.4</v>
      </c>
      <c r="L35" s="116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</row>
    <row r="36" spans="2:23">
      <c r="B36" s="69" t="s">
        <v>1183</v>
      </c>
      <c r="C36" s="437"/>
      <c r="D36" s="438"/>
      <c r="E36" s="438"/>
      <c r="F36" s="438"/>
      <c r="G36" s="438"/>
      <c r="H36" s="438"/>
      <c r="I36" s="438"/>
      <c r="J36" s="439"/>
      <c r="K36" s="103">
        <v>3.55</v>
      </c>
      <c r="L36" s="116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</row>
    <row r="37" spans="2:23" ht="15">
      <c r="B37" s="430" t="s">
        <v>1189</v>
      </c>
      <c r="C37" s="431"/>
      <c r="D37" s="431"/>
      <c r="E37" s="431"/>
      <c r="F37" s="431"/>
      <c r="G37" s="431"/>
      <c r="H37" s="431"/>
      <c r="I37" s="431"/>
      <c r="J37" s="431"/>
      <c r="K37" s="431"/>
      <c r="L37" s="116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spans="2:23">
      <c r="B38" s="68" t="s">
        <v>1181</v>
      </c>
      <c r="C38" s="275" t="s">
        <v>1608</v>
      </c>
      <c r="D38" s="276"/>
      <c r="E38" s="276"/>
      <c r="F38" s="276"/>
      <c r="G38" s="276"/>
      <c r="H38" s="276"/>
      <c r="I38" s="276"/>
      <c r="J38" s="277"/>
      <c r="K38" s="103">
        <v>27.5</v>
      </c>
      <c r="L38" s="116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  <row r="39" spans="2:23">
      <c r="B39" s="69" t="s">
        <v>1654</v>
      </c>
      <c r="C39" s="278"/>
      <c r="D39" s="279"/>
      <c r="E39" s="279"/>
      <c r="F39" s="279"/>
      <c r="G39" s="279"/>
      <c r="H39" s="279"/>
      <c r="I39" s="279"/>
      <c r="J39" s="280"/>
      <c r="K39" s="103">
        <v>33.33</v>
      </c>
      <c r="L39" s="116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  <row r="40" spans="2:23">
      <c r="B40" s="69" t="s">
        <v>1185</v>
      </c>
      <c r="C40" s="278"/>
      <c r="D40" s="279"/>
      <c r="E40" s="279"/>
      <c r="F40" s="279"/>
      <c r="G40" s="279"/>
      <c r="H40" s="279"/>
      <c r="I40" s="279"/>
      <c r="J40" s="280"/>
      <c r="K40" s="103">
        <v>15.73</v>
      </c>
      <c r="L40" s="116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</row>
    <row r="41" spans="2:23">
      <c r="B41" s="70" t="s">
        <v>1186</v>
      </c>
      <c r="C41" s="278"/>
      <c r="D41" s="279"/>
      <c r="E41" s="279"/>
      <c r="F41" s="279"/>
      <c r="G41" s="279"/>
      <c r="H41" s="279"/>
      <c r="I41" s="279"/>
      <c r="J41" s="280"/>
      <c r="K41" s="103">
        <v>8.0299999999999994</v>
      </c>
      <c r="L41" s="116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</row>
    <row r="42" spans="2:23">
      <c r="B42" s="71" t="s">
        <v>1187</v>
      </c>
      <c r="C42" s="278"/>
      <c r="D42" s="279"/>
      <c r="E42" s="279"/>
      <c r="F42" s="279"/>
      <c r="G42" s="279"/>
      <c r="H42" s="279"/>
      <c r="I42" s="279"/>
      <c r="J42" s="280"/>
      <c r="K42" s="103">
        <v>20.02</v>
      </c>
      <c r="L42" s="116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</row>
    <row r="43" spans="2:23">
      <c r="B43" s="68" t="s">
        <v>1188</v>
      </c>
      <c r="C43" s="278"/>
      <c r="D43" s="279"/>
      <c r="E43" s="279"/>
      <c r="F43" s="279"/>
      <c r="G43" s="279"/>
      <c r="H43" s="279"/>
      <c r="I43" s="279"/>
      <c r="J43" s="280"/>
      <c r="K43" s="103">
        <v>6</v>
      </c>
      <c r="L43" s="116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</row>
    <row r="44" spans="2:23">
      <c r="B44" s="68" t="s">
        <v>1182</v>
      </c>
      <c r="C44" s="278"/>
      <c r="D44" s="279"/>
      <c r="E44" s="279"/>
      <c r="F44" s="279"/>
      <c r="G44" s="279"/>
      <c r="H44" s="279"/>
      <c r="I44" s="279"/>
      <c r="J44" s="280"/>
      <c r="K44" s="103">
        <v>4.18</v>
      </c>
      <c r="L44" s="116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</row>
    <row r="45" spans="2:23">
      <c r="B45" s="69" t="s">
        <v>1183</v>
      </c>
      <c r="C45" s="281"/>
      <c r="D45" s="282"/>
      <c r="E45" s="282"/>
      <c r="F45" s="282"/>
      <c r="G45" s="282"/>
      <c r="H45" s="282"/>
      <c r="I45" s="282"/>
      <c r="J45" s="283"/>
      <c r="K45" s="103">
        <v>5.28</v>
      </c>
      <c r="L45" s="116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</row>
    <row r="46" spans="2:23" ht="15">
      <c r="B46" s="336" t="s">
        <v>1191</v>
      </c>
      <c r="C46" s="337"/>
      <c r="D46" s="337"/>
      <c r="E46" s="337"/>
      <c r="F46" s="337"/>
      <c r="G46" s="337"/>
      <c r="H46" s="337"/>
      <c r="I46" s="337"/>
      <c r="J46" s="337"/>
      <c r="K46" s="337"/>
      <c r="L46" s="116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</row>
    <row r="47" spans="2:23">
      <c r="B47" s="68" t="s">
        <v>1192</v>
      </c>
      <c r="C47" s="295"/>
      <c r="D47" s="295"/>
      <c r="E47" s="295"/>
      <c r="F47" s="295"/>
      <c r="G47" s="295"/>
      <c r="H47" s="295"/>
      <c r="I47" s="295"/>
      <c r="J47" s="295"/>
      <c r="K47" s="104" t="s">
        <v>1194</v>
      </c>
      <c r="L47" s="116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</row>
    <row r="48" spans="2:23">
      <c r="B48" s="69" t="s">
        <v>1193</v>
      </c>
      <c r="C48" s="296"/>
      <c r="D48" s="296"/>
      <c r="E48" s="296"/>
      <c r="F48" s="296"/>
      <c r="G48" s="296"/>
      <c r="H48" s="296"/>
      <c r="I48" s="296"/>
      <c r="J48" s="296"/>
      <c r="K48" s="104" t="s">
        <v>1194</v>
      </c>
      <c r="L48" s="116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</row>
    <row r="49" spans="2:23" ht="15">
      <c r="B49" s="297" t="s">
        <v>1195</v>
      </c>
      <c r="C49" s="298"/>
      <c r="D49" s="298"/>
      <c r="E49" s="298"/>
      <c r="F49" s="298"/>
      <c r="G49" s="298"/>
      <c r="H49" s="298"/>
      <c r="I49" s="298"/>
      <c r="J49" s="298"/>
      <c r="K49" s="298"/>
      <c r="L49" s="116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  <row r="50" spans="2:23" ht="15.75" thickBot="1">
      <c r="B50" s="299" t="s">
        <v>1217</v>
      </c>
      <c r="C50" s="300"/>
      <c r="D50" s="300"/>
      <c r="E50" s="300"/>
      <c r="F50" s="300"/>
      <c r="G50" s="300"/>
      <c r="H50" s="300"/>
      <c r="I50" s="300"/>
      <c r="J50" s="300"/>
      <c r="K50" s="300"/>
      <c r="L50" s="116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</row>
    <row r="51" spans="2:23" ht="15" customHeight="1">
      <c r="B51" s="100" t="s">
        <v>1196</v>
      </c>
      <c r="C51" s="286" t="s">
        <v>1215</v>
      </c>
      <c r="D51" s="287"/>
      <c r="E51" s="287"/>
      <c r="F51" s="287"/>
      <c r="G51" s="287"/>
      <c r="H51" s="287"/>
      <c r="I51" s="287"/>
      <c r="J51" s="288"/>
      <c r="K51" s="154">
        <v>302.52</v>
      </c>
      <c r="L51" s="116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</row>
    <row r="52" spans="2:23">
      <c r="B52" s="101" t="s">
        <v>1197</v>
      </c>
      <c r="C52" s="289"/>
      <c r="D52" s="290"/>
      <c r="E52" s="290"/>
      <c r="F52" s="290"/>
      <c r="G52" s="290"/>
      <c r="H52" s="290"/>
      <c r="I52" s="290"/>
      <c r="J52" s="291"/>
      <c r="K52" s="154">
        <v>366.08</v>
      </c>
      <c r="L52" s="116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</row>
    <row r="53" spans="2:23">
      <c r="B53" s="101" t="s">
        <v>1198</v>
      </c>
      <c r="C53" s="289"/>
      <c r="D53" s="290"/>
      <c r="E53" s="290"/>
      <c r="F53" s="290"/>
      <c r="G53" s="290"/>
      <c r="H53" s="290"/>
      <c r="I53" s="290"/>
      <c r="J53" s="291"/>
      <c r="K53" s="155">
        <v>482.63</v>
      </c>
      <c r="L53" s="116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</row>
    <row r="54" spans="2:23">
      <c r="B54" s="101" t="s">
        <v>1199</v>
      </c>
      <c r="C54" s="289"/>
      <c r="D54" s="290"/>
      <c r="E54" s="290"/>
      <c r="F54" s="290"/>
      <c r="G54" s="290"/>
      <c r="H54" s="290"/>
      <c r="I54" s="290"/>
      <c r="J54" s="291"/>
      <c r="K54" s="155">
        <v>546.19000000000005</v>
      </c>
      <c r="L54" s="116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</row>
    <row r="55" spans="2:23">
      <c r="B55" s="101" t="s">
        <v>1200</v>
      </c>
      <c r="C55" s="292"/>
      <c r="D55" s="293"/>
      <c r="E55" s="293"/>
      <c r="F55" s="293"/>
      <c r="G55" s="293"/>
      <c r="H55" s="293"/>
      <c r="I55" s="293"/>
      <c r="J55" s="294"/>
      <c r="K55" s="155">
        <v>609.76</v>
      </c>
      <c r="L55" s="116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</row>
    <row r="56" spans="2:23" ht="15.75" thickBot="1">
      <c r="B56" s="299" t="s">
        <v>1218</v>
      </c>
      <c r="C56" s="300"/>
      <c r="D56" s="300"/>
      <c r="E56" s="300"/>
      <c r="F56" s="300"/>
      <c r="G56" s="300"/>
      <c r="H56" s="300"/>
      <c r="I56" s="300"/>
      <c r="J56" s="300"/>
      <c r="K56" s="300"/>
      <c r="L56" s="116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</row>
    <row r="57" spans="2:23">
      <c r="B57" s="100" t="s">
        <v>1202</v>
      </c>
      <c r="C57" s="286" t="s">
        <v>1221</v>
      </c>
      <c r="D57" s="287"/>
      <c r="E57" s="287"/>
      <c r="F57" s="287"/>
      <c r="G57" s="287"/>
      <c r="H57" s="287"/>
      <c r="I57" s="287"/>
      <c r="J57" s="288"/>
      <c r="K57" s="103">
        <v>391.99</v>
      </c>
      <c r="L57" s="116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</row>
    <row r="58" spans="2:23">
      <c r="B58" s="101" t="s">
        <v>1203</v>
      </c>
      <c r="C58" s="289"/>
      <c r="D58" s="290"/>
      <c r="E58" s="290"/>
      <c r="F58" s="290"/>
      <c r="G58" s="290"/>
      <c r="H58" s="290"/>
      <c r="I58" s="290"/>
      <c r="J58" s="291"/>
      <c r="K58" s="103">
        <v>468.5</v>
      </c>
      <c r="L58" s="116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</row>
    <row r="59" spans="2:23">
      <c r="B59" s="101" t="s">
        <v>1204</v>
      </c>
      <c r="C59" s="289"/>
      <c r="D59" s="290"/>
      <c r="E59" s="290"/>
      <c r="F59" s="290"/>
      <c r="G59" s="290"/>
      <c r="H59" s="290"/>
      <c r="I59" s="290"/>
      <c r="J59" s="291"/>
      <c r="K59" s="103">
        <v>545.02</v>
      </c>
      <c r="L59" s="116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</row>
    <row r="60" spans="2:23">
      <c r="B60" s="101" t="s">
        <v>1201</v>
      </c>
      <c r="C60" s="289"/>
      <c r="D60" s="290"/>
      <c r="E60" s="290"/>
      <c r="F60" s="290"/>
      <c r="G60" s="290"/>
      <c r="H60" s="290"/>
      <c r="I60" s="290"/>
      <c r="J60" s="291"/>
      <c r="K60" s="103">
        <v>674.51</v>
      </c>
      <c r="L60" s="116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</row>
    <row r="61" spans="2:23">
      <c r="B61" s="101" t="s">
        <v>1205</v>
      </c>
      <c r="C61" s="289"/>
      <c r="D61" s="290"/>
      <c r="E61" s="290"/>
      <c r="F61" s="290"/>
      <c r="G61" s="290"/>
      <c r="H61" s="290"/>
      <c r="I61" s="290"/>
      <c r="J61" s="291"/>
      <c r="K61" s="103">
        <v>751.02</v>
      </c>
      <c r="L61" s="116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</row>
    <row r="62" spans="2:23">
      <c r="B62" s="101" t="s">
        <v>1206</v>
      </c>
      <c r="C62" s="289"/>
      <c r="D62" s="290"/>
      <c r="E62" s="290"/>
      <c r="F62" s="290"/>
      <c r="G62" s="290"/>
      <c r="H62" s="290"/>
      <c r="I62" s="290"/>
      <c r="J62" s="291"/>
      <c r="K62" s="103">
        <v>827.53</v>
      </c>
      <c r="L62" s="116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</row>
    <row r="63" spans="2:23">
      <c r="B63" s="101" t="s">
        <v>1207</v>
      </c>
      <c r="C63" s="289"/>
      <c r="D63" s="290"/>
      <c r="E63" s="290"/>
      <c r="F63" s="290"/>
      <c r="G63" s="290"/>
      <c r="H63" s="290"/>
      <c r="I63" s="290"/>
      <c r="J63" s="291"/>
      <c r="K63" s="103">
        <v>904.04</v>
      </c>
      <c r="L63" s="116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</row>
    <row r="64" spans="2:23">
      <c r="B64" s="101" t="s">
        <v>1208</v>
      </c>
      <c r="C64" s="289"/>
      <c r="D64" s="290"/>
      <c r="E64" s="290"/>
      <c r="F64" s="290"/>
      <c r="G64" s="290"/>
      <c r="H64" s="290"/>
      <c r="I64" s="290"/>
      <c r="J64" s="291"/>
      <c r="K64" s="103">
        <v>980.56</v>
      </c>
      <c r="L64" s="116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</row>
    <row r="65" spans="2:23">
      <c r="B65" s="101" t="s">
        <v>1210</v>
      </c>
      <c r="C65" s="289"/>
      <c r="D65" s="290"/>
      <c r="E65" s="290"/>
      <c r="F65" s="290"/>
      <c r="G65" s="290"/>
      <c r="H65" s="290"/>
      <c r="I65" s="290"/>
      <c r="J65" s="291"/>
      <c r="K65" s="103">
        <v>1057.07</v>
      </c>
      <c r="L65" s="116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</row>
    <row r="66" spans="2:23">
      <c r="B66" s="101" t="s">
        <v>1209</v>
      </c>
      <c r="C66" s="289"/>
      <c r="D66" s="290"/>
      <c r="E66" s="290"/>
      <c r="F66" s="290"/>
      <c r="G66" s="290"/>
      <c r="H66" s="290"/>
      <c r="I66" s="290"/>
      <c r="J66" s="291"/>
      <c r="K66" s="103">
        <v>1133.58</v>
      </c>
      <c r="L66" s="116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</row>
    <row r="67" spans="2:23">
      <c r="B67" s="101" t="s">
        <v>1211</v>
      </c>
      <c r="C67" s="289"/>
      <c r="D67" s="290"/>
      <c r="E67" s="290"/>
      <c r="F67" s="290"/>
      <c r="G67" s="290"/>
      <c r="H67" s="290"/>
      <c r="I67" s="290"/>
      <c r="J67" s="291"/>
      <c r="K67" s="103">
        <v>1210.0899999999999</v>
      </c>
      <c r="L67" s="116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</row>
    <row r="68" spans="2:23">
      <c r="B68" s="101" t="s">
        <v>1212</v>
      </c>
      <c r="C68" s="289"/>
      <c r="D68" s="290"/>
      <c r="E68" s="290"/>
      <c r="F68" s="290"/>
      <c r="G68" s="290"/>
      <c r="H68" s="290"/>
      <c r="I68" s="290"/>
      <c r="J68" s="291"/>
      <c r="K68" s="103">
        <v>1286.5999999999999</v>
      </c>
      <c r="L68" s="116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</row>
    <row r="69" spans="2:23">
      <c r="B69" s="101" t="s">
        <v>1213</v>
      </c>
      <c r="C69" s="289"/>
      <c r="D69" s="290"/>
      <c r="E69" s="290"/>
      <c r="F69" s="290"/>
      <c r="G69" s="290"/>
      <c r="H69" s="290"/>
      <c r="I69" s="290"/>
      <c r="J69" s="291"/>
      <c r="K69" s="103">
        <v>1363.12</v>
      </c>
      <c r="L69" s="116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</row>
    <row r="70" spans="2:23">
      <c r="B70" s="101" t="s">
        <v>1214</v>
      </c>
      <c r="C70" s="292"/>
      <c r="D70" s="293"/>
      <c r="E70" s="293"/>
      <c r="F70" s="293"/>
      <c r="G70" s="293"/>
      <c r="H70" s="293"/>
      <c r="I70" s="293"/>
      <c r="J70" s="294"/>
      <c r="K70" s="103">
        <v>1439.63</v>
      </c>
      <c r="L70" s="116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</row>
    <row r="71" spans="2:23" ht="15.75" thickBot="1">
      <c r="B71" s="301" t="s">
        <v>1219</v>
      </c>
      <c r="C71" s="302"/>
      <c r="D71" s="302"/>
      <c r="E71" s="302"/>
      <c r="F71" s="302"/>
      <c r="G71" s="302"/>
      <c r="H71" s="302"/>
      <c r="I71" s="302"/>
      <c r="J71" s="302"/>
      <c r="K71" s="302"/>
      <c r="L71" s="116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</row>
    <row r="72" spans="2:23">
      <c r="B72" s="100" t="s">
        <v>1196</v>
      </c>
      <c r="C72" s="325" t="s">
        <v>1220</v>
      </c>
      <c r="D72" s="326"/>
      <c r="E72" s="326"/>
      <c r="F72" s="326"/>
      <c r="G72" s="326"/>
      <c r="H72" s="326"/>
      <c r="I72" s="326"/>
      <c r="J72" s="327"/>
      <c r="K72" s="103">
        <v>453.6</v>
      </c>
      <c r="L72" s="116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</row>
    <row r="73" spans="2:23">
      <c r="B73" s="101" t="s">
        <v>1197</v>
      </c>
      <c r="C73" s="328"/>
      <c r="D73" s="329"/>
      <c r="E73" s="329"/>
      <c r="F73" s="329"/>
      <c r="G73" s="329"/>
      <c r="H73" s="329"/>
      <c r="I73" s="329"/>
      <c r="J73" s="330"/>
      <c r="K73" s="103">
        <v>529.20000000000005</v>
      </c>
      <c r="L73" s="116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</row>
    <row r="74" spans="2:23">
      <c r="B74" s="101" t="s">
        <v>1198</v>
      </c>
      <c r="C74" s="328"/>
      <c r="D74" s="329"/>
      <c r="E74" s="329"/>
      <c r="F74" s="329"/>
      <c r="G74" s="329"/>
      <c r="H74" s="329"/>
      <c r="I74" s="329"/>
      <c r="J74" s="330"/>
      <c r="K74" s="103">
        <v>604.79999999999995</v>
      </c>
      <c r="L74" s="116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</row>
    <row r="75" spans="2:23">
      <c r="B75" s="101" t="s">
        <v>1199</v>
      </c>
      <c r="C75" s="328"/>
      <c r="D75" s="329"/>
      <c r="E75" s="329"/>
      <c r="F75" s="329"/>
      <c r="G75" s="329"/>
      <c r="H75" s="329"/>
      <c r="I75" s="329"/>
      <c r="J75" s="330"/>
      <c r="K75" s="103">
        <v>680.4</v>
      </c>
      <c r="L75" s="116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</row>
    <row r="76" spans="2:23">
      <c r="B76" s="101" t="s">
        <v>1200</v>
      </c>
      <c r="C76" s="328"/>
      <c r="D76" s="329"/>
      <c r="E76" s="329"/>
      <c r="F76" s="329"/>
      <c r="G76" s="329"/>
      <c r="H76" s="329"/>
      <c r="I76" s="329"/>
      <c r="J76" s="330"/>
      <c r="K76" s="103">
        <v>756</v>
      </c>
      <c r="L76" s="116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</row>
    <row r="77" spans="2:23">
      <c r="B77" s="68" t="s">
        <v>1216</v>
      </c>
      <c r="C77" s="328"/>
      <c r="D77" s="329"/>
      <c r="E77" s="329"/>
      <c r="F77" s="329"/>
      <c r="G77" s="329"/>
      <c r="H77" s="329"/>
      <c r="I77" s="329"/>
      <c r="J77" s="330"/>
      <c r="K77" s="103">
        <v>831.6</v>
      </c>
      <c r="L77" s="116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</row>
    <row r="78" spans="2:23">
      <c r="B78" s="72">
        <v>9.9</v>
      </c>
      <c r="C78" s="328"/>
      <c r="D78" s="329"/>
      <c r="E78" s="329"/>
      <c r="F78" s="329"/>
      <c r="G78" s="329"/>
      <c r="H78" s="329"/>
      <c r="I78" s="329"/>
      <c r="J78" s="330"/>
      <c r="K78" s="103">
        <v>907.2</v>
      </c>
      <c r="L78" s="116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</row>
    <row r="79" spans="2:23">
      <c r="B79" s="72">
        <v>11.1</v>
      </c>
      <c r="C79" s="328"/>
      <c r="D79" s="329"/>
      <c r="E79" s="329"/>
      <c r="F79" s="329"/>
      <c r="G79" s="329"/>
      <c r="H79" s="329"/>
      <c r="I79" s="329"/>
      <c r="J79" s="330"/>
      <c r="K79" s="103">
        <v>982.8</v>
      </c>
      <c r="L79" s="116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</row>
    <row r="80" spans="2:23">
      <c r="B80" s="72">
        <v>12.3</v>
      </c>
      <c r="C80" s="328"/>
      <c r="D80" s="329"/>
      <c r="E80" s="329"/>
      <c r="F80" s="329"/>
      <c r="G80" s="329"/>
      <c r="H80" s="329"/>
      <c r="I80" s="329"/>
      <c r="J80" s="330"/>
      <c r="K80" s="103">
        <v>1058.4000000000001</v>
      </c>
      <c r="L80" s="116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</row>
    <row r="81" spans="2:23">
      <c r="B81" s="72">
        <v>13.5</v>
      </c>
      <c r="C81" s="328"/>
      <c r="D81" s="329"/>
      <c r="E81" s="329"/>
      <c r="F81" s="329"/>
      <c r="G81" s="329"/>
      <c r="H81" s="329"/>
      <c r="I81" s="329"/>
      <c r="J81" s="330"/>
      <c r="K81" s="103">
        <v>1134</v>
      </c>
      <c r="L81" s="116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</row>
    <row r="82" spans="2:23">
      <c r="B82" s="72">
        <v>14.7</v>
      </c>
      <c r="C82" s="328"/>
      <c r="D82" s="329"/>
      <c r="E82" s="329"/>
      <c r="F82" s="329"/>
      <c r="G82" s="329"/>
      <c r="H82" s="329"/>
      <c r="I82" s="329"/>
      <c r="J82" s="330"/>
      <c r="K82" s="103">
        <v>1209.5999999999999</v>
      </c>
      <c r="L82" s="116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</row>
    <row r="83" spans="2:23">
      <c r="B83" s="72">
        <v>15.899999999999999</v>
      </c>
      <c r="C83" s="328"/>
      <c r="D83" s="329"/>
      <c r="E83" s="329"/>
      <c r="F83" s="329"/>
      <c r="G83" s="329"/>
      <c r="H83" s="329"/>
      <c r="I83" s="329"/>
      <c r="J83" s="330"/>
      <c r="K83" s="103">
        <v>1285.2</v>
      </c>
      <c r="L83" s="116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</row>
    <row r="84" spans="2:23">
      <c r="B84" s="73">
        <v>17.100000000000001</v>
      </c>
      <c r="C84" s="328"/>
      <c r="D84" s="329"/>
      <c r="E84" s="329"/>
      <c r="F84" s="329"/>
      <c r="G84" s="329"/>
      <c r="H84" s="329"/>
      <c r="I84" s="329"/>
      <c r="J84" s="330"/>
      <c r="K84" s="103">
        <v>1360.8</v>
      </c>
      <c r="L84" s="116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</row>
    <row r="85" spans="2:23">
      <c r="B85" s="73">
        <v>18.3</v>
      </c>
      <c r="C85" s="328"/>
      <c r="D85" s="329"/>
      <c r="E85" s="329"/>
      <c r="F85" s="329"/>
      <c r="G85" s="329"/>
      <c r="H85" s="329"/>
      <c r="I85" s="329"/>
      <c r="J85" s="330"/>
      <c r="K85" s="103">
        <v>1436.4</v>
      </c>
      <c r="L85" s="116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</row>
    <row r="86" spans="2:23">
      <c r="B86" s="73">
        <v>19.5</v>
      </c>
      <c r="C86" s="328"/>
      <c r="D86" s="329"/>
      <c r="E86" s="329"/>
      <c r="F86" s="329"/>
      <c r="G86" s="329"/>
      <c r="H86" s="329"/>
      <c r="I86" s="329"/>
      <c r="J86" s="330"/>
      <c r="K86" s="103">
        <v>1512</v>
      </c>
      <c r="L86" s="116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</row>
    <row r="87" spans="2:23">
      <c r="B87" s="73">
        <v>20.7</v>
      </c>
      <c r="C87" s="331"/>
      <c r="D87" s="332"/>
      <c r="E87" s="332"/>
      <c r="F87" s="332"/>
      <c r="G87" s="332"/>
      <c r="H87" s="332"/>
      <c r="I87" s="332"/>
      <c r="J87" s="333"/>
      <c r="K87" s="103">
        <v>1587.6</v>
      </c>
      <c r="L87" s="116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</row>
    <row r="88" spans="2:23" ht="15">
      <c r="B88" s="334" t="s">
        <v>1222</v>
      </c>
      <c r="C88" s="335"/>
      <c r="D88" s="335"/>
      <c r="E88" s="335"/>
      <c r="F88" s="335"/>
      <c r="G88" s="335"/>
      <c r="H88" s="335"/>
      <c r="I88" s="335"/>
      <c r="J88" s="335"/>
      <c r="K88" s="335"/>
      <c r="L88" s="116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</row>
    <row r="89" spans="2:23" ht="15">
      <c r="B89" s="336" t="s">
        <v>1223</v>
      </c>
      <c r="C89" s="337"/>
      <c r="D89" s="337"/>
      <c r="E89" s="337"/>
      <c r="F89" s="337"/>
      <c r="G89" s="337"/>
      <c r="H89" s="337"/>
      <c r="I89" s="337"/>
      <c r="J89" s="337"/>
      <c r="K89" s="337"/>
      <c r="L89" s="116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</row>
    <row r="90" spans="2:23">
      <c r="B90" s="68" t="s">
        <v>1224</v>
      </c>
      <c r="C90" s="261" t="s">
        <v>1232</v>
      </c>
      <c r="D90" s="262"/>
      <c r="E90" s="262"/>
      <c r="F90" s="262"/>
      <c r="G90" s="262"/>
      <c r="H90" s="262"/>
      <c r="I90" s="262"/>
      <c r="J90" s="263"/>
      <c r="K90" s="103">
        <v>64.36</v>
      </c>
      <c r="L90" s="116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</row>
    <row r="91" spans="2:23">
      <c r="B91" s="68" t="s">
        <v>1229</v>
      </c>
      <c r="C91" s="261" t="s">
        <v>1233</v>
      </c>
      <c r="D91" s="262"/>
      <c r="E91" s="262"/>
      <c r="F91" s="262"/>
      <c r="G91" s="262"/>
      <c r="H91" s="262"/>
      <c r="I91" s="262"/>
      <c r="J91" s="263"/>
      <c r="K91" s="103">
        <v>77.8</v>
      </c>
      <c r="L91" s="116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</row>
    <row r="92" spans="2:23">
      <c r="B92" s="68" t="s">
        <v>1230</v>
      </c>
      <c r="C92" s="264" t="s">
        <v>1234</v>
      </c>
      <c r="D92" s="265"/>
      <c r="E92" s="265"/>
      <c r="F92" s="265"/>
      <c r="G92" s="265"/>
      <c r="H92" s="265"/>
      <c r="I92" s="265"/>
      <c r="J92" s="266"/>
      <c r="K92" s="103">
        <v>87.64</v>
      </c>
      <c r="L92" s="116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</row>
    <row r="93" spans="2:23">
      <c r="B93" s="68" t="s">
        <v>1225</v>
      </c>
      <c r="C93" s="256" t="s">
        <v>1235</v>
      </c>
      <c r="D93" s="256"/>
      <c r="E93" s="256"/>
      <c r="F93" s="256"/>
      <c r="G93" s="256"/>
      <c r="H93" s="256"/>
      <c r="I93" s="256"/>
      <c r="J93" s="256"/>
      <c r="K93" s="103">
        <v>101</v>
      </c>
      <c r="L93" s="11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</row>
    <row r="94" spans="2:23">
      <c r="B94" s="68" t="s">
        <v>1226</v>
      </c>
      <c r="C94" s="257" t="s">
        <v>1236</v>
      </c>
      <c r="D94" s="257"/>
      <c r="E94" s="257"/>
      <c r="F94" s="257"/>
      <c r="G94" s="257"/>
      <c r="H94" s="257"/>
      <c r="I94" s="257"/>
      <c r="J94" s="257"/>
      <c r="K94" s="103">
        <v>110.8</v>
      </c>
      <c r="L94" s="116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</row>
    <row r="95" spans="2:23">
      <c r="B95" s="68" t="s">
        <v>1231</v>
      </c>
      <c r="C95" s="257" t="s">
        <v>1237</v>
      </c>
      <c r="D95" s="257"/>
      <c r="E95" s="257"/>
      <c r="F95" s="257"/>
      <c r="G95" s="257"/>
      <c r="H95" s="257"/>
      <c r="I95" s="257"/>
      <c r="J95" s="257"/>
      <c r="K95" s="103">
        <v>127.1</v>
      </c>
      <c r="L95" s="116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</row>
    <row r="96" spans="2:23">
      <c r="B96" s="68" t="s">
        <v>1227</v>
      </c>
      <c r="C96" s="260" t="s">
        <v>1238</v>
      </c>
      <c r="D96" s="260"/>
      <c r="E96" s="260"/>
      <c r="F96" s="260"/>
      <c r="G96" s="260"/>
      <c r="H96" s="260"/>
      <c r="I96" s="260"/>
      <c r="J96" s="260"/>
      <c r="K96" s="103">
        <v>179.1</v>
      </c>
      <c r="L96" s="116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</row>
    <row r="97" spans="2:23">
      <c r="B97" s="68" t="s">
        <v>1228</v>
      </c>
      <c r="C97" s="260" t="s">
        <v>1239</v>
      </c>
      <c r="D97" s="260"/>
      <c r="E97" s="260"/>
      <c r="F97" s="260"/>
      <c r="G97" s="260"/>
      <c r="H97" s="260"/>
      <c r="I97" s="260"/>
      <c r="J97" s="260"/>
      <c r="K97" s="103">
        <v>187.3</v>
      </c>
      <c r="L97" s="116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</row>
    <row r="98" spans="2:23">
      <c r="B98" s="307" t="s">
        <v>1240</v>
      </c>
      <c r="C98" s="308"/>
      <c r="D98" s="308"/>
      <c r="E98" s="308"/>
      <c r="F98" s="308"/>
      <c r="G98" s="308"/>
      <c r="H98" s="308"/>
      <c r="I98" s="308"/>
      <c r="J98" s="308"/>
      <c r="K98" s="308"/>
      <c r="L98" s="116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</row>
    <row r="99" spans="2:23">
      <c r="B99" s="74">
        <v>5106</v>
      </c>
      <c r="C99" s="256" t="s">
        <v>1241</v>
      </c>
      <c r="D99" s="256"/>
      <c r="E99" s="256"/>
      <c r="F99" s="256"/>
      <c r="G99" s="256"/>
      <c r="H99" s="256"/>
      <c r="I99" s="256"/>
      <c r="J99" s="256"/>
      <c r="K99" s="103">
        <v>64</v>
      </c>
      <c r="L99" s="116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</row>
    <row r="100" spans="2:23">
      <c r="B100" s="74">
        <v>5107</v>
      </c>
      <c r="C100" s="257" t="s">
        <v>1243</v>
      </c>
      <c r="D100" s="257"/>
      <c r="E100" s="257"/>
      <c r="F100" s="257"/>
      <c r="G100" s="257"/>
      <c r="H100" s="257"/>
      <c r="I100" s="257"/>
      <c r="J100" s="257"/>
      <c r="K100" s="103">
        <v>69</v>
      </c>
      <c r="L100" s="116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</row>
    <row r="101" spans="2:23">
      <c r="B101" s="74">
        <v>5108</v>
      </c>
      <c r="C101" s="257" t="s">
        <v>1242</v>
      </c>
      <c r="D101" s="257"/>
      <c r="E101" s="257"/>
      <c r="F101" s="257"/>
      <c r="G101" s="257"/>
      <c r="H101" s="257"/>
      <c r="I101" s="257"/>
      <c r="J101" s="257"/>
      <c r="K101" s="103">
        <v>80</v>
      </c>
      <c r="L101" s="116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</row>
    <row r="102" spans="2:23">
      <c r="B102" s="74">
        <v>5109</v>
      </c>
      <c r="C102" s="260" t="s">
        <v>1244</v>
      </c>
      <c r="D102" s="260"/>
      <c r="E102" s="260"/>
      <c r="F102" s="260"/>
      <c r="G102" s="260"/>
      <c r="H102" s="260"/>
      <c r="I102" s="260"/>
      <c r="J102" s="260"/>
      <c r="K102" s="103">
        <v>92</v>
      </c>
      <c r="L102" s="116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</row>
    <row r="103" spans="2:23">
      <c r="B103" s="74">
        <v>5110</v>
      </c>
      <c r="C103" s="260" t="s">
        <v>1245</v>
      </c>
      <c r="D103" s="260"/>
      <c r="E103" s="260"/>
      <c r="F103" s="260"/>
      <c r="G103" s="260"/>
      <c r="H103" s="260"/>
      <c r="I103" s="260"/>
      <c r="J103" s="260"/>
      <c r="K103" s="103">
        <v>102</v>
      </c>
      <c r="L103" s="116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</row>
    <row r="104" spans="2:23">
      <c r="B104" s="74">
        <v>5111</v>
      </c>
      <c r="C104" s="256" t="s">
        <v>1246</v>
      </c>
      <c r="D104" s="256"/>
      <c r="E104" s="256"/>
      <c r="F104" s="256"/>
      <c r="G104" s="256"/>
      <c r="H104" s="256"/>
      <c r="I104" s="256"/>
      <c r="J104" s="256"/>
      <c r="K104" s="103">
        <v>110</v>
      </c>
      <c r="L104" s="116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</row>
    <row r="105" spans="2:23">
      <c r="B105" s="74">
        <v>5112</v>
      </c>
      <c r="C105" s="256" t="s">
        <v>1247</v>
      </c>
      <c r="D105" s="256"/>
      <c r="E105" s="256"/>
      <c r="F105" s="256"/>
      <c r="G105" s="256"/>
      <c r="H105" s="256"/>
      <c r="I105" s="256"/>
      <c r="J105" s="256"/>
      <c r="K105" s="103">
        <v>115</v>
      </c>
      <c r="L105" s="116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</row>
    <row r="106" spans="2:23">
      <c r="B106" s="74">
        <v>5113</v>
      </c>
      <c r="C106" s="257" t="s">
        <v>1248</v>
      </c>
      <c r="D106" s="257"/>
      <c r="E106" s="257"/>
      <c r="F106" s="257"/>
      <c r="G106" s="257"/>
      <c r="H106" s="257"/>
      <c r="I106" s="257"/>
      <c r="J106" s="257"/>
      <c r="K106" s="103">
        <v>121</v>
      </c>
      <c r="L106" s="116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</row>
    <row r="107" spans="2:23">
      <c r="B107" s="74">
        <v>5114</v>
      </c>
      <c r="C107" s="257" t="s">
        <v>1249</v>
      </c>
      <c r="D107" s="257"/>
      <c r="E107" s="257"/>
      <c r="F107" s="257"/>
      <c r="G107" s="257"/>
      <c r="H107" s="257"/>
      <c r="I107" s="257"/>
      <c r="J107" s="257"/>
      <c r="K107" s="103">
        <v>129</v>
      </c>
      <c r="L107" s="116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</row>
    <row r="108" spans="2:23">
      <c r="B108" s="74">
        <v>5115</v>
      </c>
      <c r="C108" s="260" t="s">
        <v>1250</v>
      </c>
      <c r="D108" s="260"/>
      <c r="E108" s="260"/>
      <c r="F108" s="260"/>
      <c r="G108" s="260"/>
      <c r="H108" s="260"/>
      <c r="I108" s="260"/>
      <c r="J108" s="260"/>
      <c r="K108" s="103">
        <v>151</v>
      </c>
      <c r="L108" s="116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</row>
    <row r="109" spans="2:23">
      <c r="B109" s="74">
        <v>5116</v>
      </c>
      <c r="C109" s="260" t="s">
        <v>1251</v>
      </c>
      <c r="D109" s="260"/>
      <c r="E109" s="260"/>
      <c r="F109" s="260"/>
      <c r="G109" s="260"/>
      <c r="H109" s="260"/>
      <c r="I109" s="260"/>
      <c r="J109" s="260"/>
      <c r="K109" s="103">
        <v>157</v>
      </c>
      <c r="L109" s="116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</row>
    <row r="110" spans="2:23">
      <c r="B110" s="74">
        <v>5117</v>
      </c>
      <c r="C110" s="256" t="s">
        <v>1252</v>
      </c>
      <c r="D110" s="256"/>
      <c r="E110" s="256"/>
      <c r="F110" s="256"/>
      <c r="G110" s="256"/>
      <c r="H110" s="256"/>
      <c r="I110" s="256"/>
      <c r="J110" s="256"/>
      <c r="K110" s="103">
        <v>163</v>
      </c>
      <c r="L110" s="116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</row>
    <row r="111" spans="2:23">
      <c r="B111" s="74">
        <v>5118</v>
      </c>
      <c r="C111" s="256" t="s">
        <v>1253</v>
      </c>
      <c r="D111" s="256"/>
      <c r="E111" s="256"/>
      <c r="F111" s="256"/>
      <c r="G111" s="256"/>
      <c r="H111" s="256"/>
      <c r="I111" s="256"/>
      <c r="J111" s="256"/>
      <c r="K111" s="103">
        <v>168</v>
      </c>
      <c r="L111" s="116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</row>
    <row r="112" spans="2:23">
      <c r="B112" s="258" t="s">
        <v>1254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116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</row>
    <row r="113" spans="2:23">
      <c r="B113" s="74">
        <v>5207</v>
      </c>
      <c r="C113" s="257" t="s">
        <v>1255</v>
      </c>
      <c r="D113" s="257"/>
      <c r="E113" s="257"/>
      <c r="F113" s="257"/>
      <c r="G113" s="257"/>
      <c r="H113" s="257"/>
      <c r="I113" s="257"/>
      <c r="J113" s="257"/>
      <c r="K113" s="103">
        <v>131</v>
      </c>
      <c r="L113" s="116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</row>
    <row r="114" spans="2:23">
      <c r="B114" s="75">
        <v>5208</v>
      </c>
      <c r="C114" s="260" t="s">
        <v>1256</v>
      </c>
      <c r="D114" s="260"/>
      <c r="E114" s="260"/>
      <c r="F114" s="260"/>
      <c r="G114" s="260"/>
      <c r="H114" s="260"/>
      <c r="I114" s="260"/>
      <c r="J114" s="260"/>
      <c r="K114" s="103">
        <v>152</v>
      </c>
      <c r="L114" s="116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</row>
    <row r="115" spans="2:23">
      <c r="B115" s="75">
        <v>5209</v>
      </c>
      <c r="C115" s="260" t="s">
        <v>1257</v>
      </c>
      <c r="D115" s="260"/>
      <c r="E115" s="260"/>
      <c r="F115" s="260"/>
      <c r="G115" s="260"/>
      <c r="H115" s="260"/>
      <c r="I115" s="260"/>
      <c r="J115" s="260"/>
      <c r="K115" s="103">
        <v>179</v>
      </c>
      <c r="L115" s="116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</row>
    <row r="116" spans="2:23">
      <c r="B116" s="71">
        <v>5210</v>
      </c>
      <c r="C116" s="256" t="s">
        <v>1258</v>
      </c>
      <c r="D116" s="256"/>
      <c r="E116" s="256"/>
      <c r="F116" s="256"/>
      <c r="G116" s="256"/>
      <c r="H116" s="256"/>
      <c r="I116" s="256"/>
      <c r="J116" s="256"/>
      <c r="K116" s="103">
        <v>184</v>
      </c>
      <c r="L116" s="116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</row>
    <row r="117" spans="2:23">
      <c r="B117" s="71">
        <v>5211</v>
      </c>
      <c r="C117" s="256" t="s">
        <v>1259</v>
      </c>
      <c r="D117" s="256"/>
      <c r="E117" s="256"/>
      <c r="F117" s="256"/>
      <c r="G117" s="256"/>
      <c r="H117" s="256"/>
      <c r="I117" s="256"/>
      <c r="J117" s="256"/>
      <c r="K117" s="103">
        <v>205</v>
      </c>
      <c r="L117" s="116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</row>
    <row r="118" spans="2:23">
      <c r="B118" s="74">
        <v>5212</v>
      </c>
      <c r="C118" s="257" t="s">
        <v>1260</v>
      </c>
      <c r="D118" s="257"/>
      <c r="E118" s="257"/>
      <c r="F118" s="257"/>
      <c r="G118" s="257"/>
      <c r="H118" s="257"/>
      <c r="I118" s="257"/>
      <c r="J118" s="257"/>
      <c r="K118" s="103">
        <v>226</v>
      </c>
      <c r="L118" s="116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</row>
    <row r="119" spans="2:23">
      <c r="B119" s="74">
        <v>5213</v>
      </c>
      <c r="C119" s="257" t="s">
        <v>1261</v>
      </c>
      <c r="D119" s="257"/>
      <c r="E119" s="257"/>
      <c r="F119" s="257"/>
      <c r="G119" s="257"/>
      <c r="H119" s="257"/>
      <c r="I119" s="257"/>
      <c r="J119" s="257"/>
      <c r="K119" s="103">
        <v>239</v>
      </c>
      <c r="L119" s="116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</row>
    <row r="120" spans="2:23">
      <c r="B120" s="75">
        <v>5214</v>
      </c>
      <c r="C120" s="260" t="s">
        <v>1262</v>
      </c>
      <c r="D120" s="260"/>
      <c r="E120" s="260"/>
      <c r="F120" s="260"/>
      <c r="G120" s="260"/>
      <c r="H120" s="260"/>
      <c r="I120" s="260"/>
      <c r="J120" s="260"/>
      <c r="K120" s="103">
        <v>262</v>
      </c>
      <c r="L120" s="116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</row>
    <row r="121" spans="2:23">
      <c r="B121" s="339" t="s">
        <v>1263</v>
      </c>
      <c r="C121" s="340"/>
      <c r="D121" s="340"/>
      <c r="E121" s="340"/>
      <c r="F121" s="340"/>
      <c r="G121" s="340"/>
      <c r="H121" s="340"/>
      <c r="I121" s="340"/>
      <c r="J121" s="340"/>
      <c r="K121" s="340"/>
      <c r="L121" s="116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</row>
    <row r="122" spans="2:23">
      <c r="B122" s="71">
        <v>5306</v>
      </c>
      <c r="C122" s="256" t="s">
        <v>1264</v>
      </c>
      <c r="D122" s="256"/>
      <c r="E122" s="256"/>
      <c r="F122" s="256"/>
      <c r="G122" s="256"/>
      <c r="H122" s="256"/>
      <c r="I122" s="256"/>
      <c r="J122" s="256"/>
      <c r="K122" s="103">
        <v>168</v>
      </c>
      <c r="L122" s="116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</row>
    <row r="123" spans="2:23">
      <c r="B123" s="71">
        <v>5307</v>
      </c>
      <c r="C123" s="256" t="s">
        <v>1267</v>
      </c>
      <c r="D123" s="256"/>
      <c r="E123" s="256"/>
      <c r="F123" s="256"/>
      <c r="G123" s="256"/>
      <c r="H123" s="256"/>
      <c r="I123" s="256"/>
      <c r="J123" s="256"/>
      <c r="K123" s="103">
        <v>189</v>
      </c>
      <c r="L123" s="116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</row>
    <row r="124" spans="2:23">
      <c r="B124" s="74">
        <v>5308</v>
      </c>
      <c r="C124" s="257" t="s">
        <v>1266</v>
      </c>
      <c r="D124" s="257"/>
      <c r="E124" s="257"/>
      <c r="F124" s="257"/>
      <c r="G124" s="257"/>
      <c r="H124" s="257"/>
      <c r="I124" s="257"/>
      <c r="J124" s="257"/>
      <c r="K124" s="103">
        <v>210</v>
      </c>
      <c r="L124" s="116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</row>
    <row r="125" spans="2:23">
      <c r="B125" s="74">
        <v>5309</v>
      </c>
      <c r="C125" s="257" t="s">
        <v>1268</v>
      </c>
      <c r="D125" s="257"/>
      <c r="E125" s="257"/>
      <c r="F125" s="257"/>
      <c r="G125" s="257"/>
      <c r="H125" s="257"/>
      <c r="I125" s="257"/>
      <c r="J125" s="257"/>
      <c r="K125" s="103">
        <v>231</v>
      </c>
      <c r="L125" s="116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</row>
    <row r="126" spans="2:23">
      <c r="B126" s="75">
        <v>5310</v>
      </c>
      <c r="C126" s="260" t="s">
        <v>1269</v>
      </c>
      <c r="D126" s="260"/>
      <c r="E126" s="260"/>
      <c r="F126" s="260"/>
      <c r="G126" s="260"/>
      <c r="H126" s="260"/>
      <c r="I126" s="260"/>
      <c r="J126" s="260"/>
      <c r="K126" s="103">
        <v>252</v>
      </c>
      <c r="L126" s="116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</row>
    <row r="127" spans="2:23">
      <c r="B127" s="75">
        <v>5311</v>
      </c>
      <c r="C127" s="260" t="s">
        <v>1270</v>
      </c>
      <c r="D127" s="260"/>
      <c r="E127" s="260"/>
      <c r="F127" s="260"/>
      <c r="G127" s="260"/>
      <c r="H127" s="260"/>
      <c r="I127" s="260"/>
      <c r="J127" s="260"/>
      <c r="K127" s="103">
        <v>273</v>
      </c>
      <c r="L127" s="116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</row>
    <row r="128" spans="2:23">
      <c r="B128" s="71">
        <v>5312</v>
      </c>
      <c r="C128" s="256" t="s">
        <v>1271</v>
      </c>
      <c r="D128" s="256"/>
      <c r="E128" s="256"/>
      <c r="F128" s="256"/>
      <c r="G128" s="256"/>
      <c r="H128" s="256"/>
      <c r="I128" s="256"/>
      <c r="J128" s="256"/>
      <c r="K128" s="103">
        <v>305</v>
      </c>
      <c r="L128" s="116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</row>
    <row r="129" spans="2:23">
      <c r="B129" s="71">
        <v>6312</v>
      </c>
      <c r="C129" s="256" t="s">
        <v>1272</v>
      </c>
      <c r="D129" s="256"/>
      <c r="E129" s="256"/>
      <c r="F129" s="256"/>
      <c r="G129" s="256"/>
      <c r="H129" s="256"/>
      <c r="I129" s="256"/>
      <c r="J129" s="256"/>
      <c r="K129" s="103">
        <v>378</v>
      </c>
      <c r="L129" s="116"/>
      <c r="M129" s="10"/>
      <c r="N129" s="10"/>
      <c r="O129" s="10"/>
      <c r="P129" s="10"/>
      <c r="Q129" s="10" t="s">
        <v>1265</v>
      </c>
      <c r="R129" s="10"/>
      <c r="S129" s="10"/>
      <c r="T129" s="10"/>
      <c r="U129" s="10"/>
      <c r="V129" s="10"/>
      <c r="W129" s="10"/>
    </row>
    <row r="130" spans="2:23">
      <c r="B130" s="74">
        <v>6313</v>
      </c>
      <c r="C130" s="257" t="s">
        <v>1273</v>
      </c>
      <c r="D130" s="257"/>
      <c r="E130" s="257"/>
      <c r="F130" s="257"/>
      <c r="G130" s="257"/>
      <c r="H130" s="257"/>
      <c r="I130" s="257"/>
      <c r="J130" s="257"/>
      <c r="K130" s="103">
        <v>399</v>
      </c>
      <c r="L130" s="116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</row>
    <row r="131" spans="2:23">
      <c r="B131" s="74">
        <v>6314</v>
      </c>
      <c r="C131" s="257" t="s">
        <v>1274</v>
      </c>
      <c r="D131" s="257"/>
      <c r="E131" s="257"/>
      <c r="F131" s="257"/>
      <c r="G131" s="257"/>
      <c r="H131" s="257"/>
      <c r="I131" s="257"/>
      <c r="J131" s="257"/>
      <c r="K131" s="103">
        <v>437</v>
      </c>
      <c r="L131" s="116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</row>
    <row r="132" spans="2:23">
      <c r="B132" s="75">
        <v>6315</v>
      </c>
      <c r="C132" s="260" t="s">
        <v>1275</v>
      </c>
      <c r="D132" s="260"/>
      <c r="E132" s="260"/>
      <c r="F132" s="260"/>
      <c r="G132" s="260"/>
      <c r="H132" s="260"/>
      <c r="I132" s="260"/>
      <c r="J132" s="260"/>
      <c r="K132" s="103">
        <v>448</v>
      </c>
      <c r="L132" s="116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</row>
    <row r="133" spans="2:23">
      <c r="B133" s="297" t="s">
        <v>1276</v>
      </c>
      <c r="C133" s="341"/>
      <c r="D133" s="341"/>
      <c r="E133" s="341"/>
      <c r="F133" s="341"/>
      <c r="G133" s="341"/>
      <c r="H133" s="341"/>
      <c r="I133" s="341"/>
      <c r="J133" s="341"/>
      <c r="K133" s="341"/>
      <c r="L133" s="116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</row>
    <row r="134" spans="2:23">
      <c r="B134" s="70" t="s">
        <v>1277</v>
      </c>
      <c r="C134" s="256" t="s">
        <v>1278</v>
      </c>
      <c r="D134" s="256"/>
      <c r="E134" s="256"/>
      <c r="F134" s="256"/>
      <c r="G134" s="256"/>
      <c r="H134" s="256"/>
      <c r="I134" s="256"/>
      <c r="J134" s="256"/>
      <c r="K134" s="103">
        <v>127</v>
      </c>
      <c r="L134" s="116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</row>
    <row r="135" spans="2:23" ht="34.5" customHeight="1">
      <c r="B135" s="71" t="s">
        <v>1279</v>
      </c>
      <c r="C135" s="264" t="s">
        <v>1280</v>
      </c>
      <c r="D135" s="265"/>
      <c r="E135" s="265"/>
      <c r="F135" s="265"/>
      <c r="G135" s="265"/>
      <c r="H135" s="265"/>
      <c r="I135" s="265"/>
      <c r="J135" s="266"/>
      <c r="K135" s="103">
        <v>160</v>
      </c>
      <c r="L135" s="116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</row>
    <row r="136" spans="2:23" ht="33">
      <c r="B136" s="68" t="s">
        <v>1283</v>
      </c>
      <c r="C136" s="257" t="s">
        <v>1281</v>
      </c>
      <c r="D136" s="257"/>
      <c r="E136" s="257"/>
      <c r="F136" s="257"/>
      <c r="G136" s="257"/>
      <c r="H136" s="257"/>
      <c r="I136" s="257"/>
      <c r="J136" s="257"/>
      <c r="K136" s="103">
        <v>683</v>
      </c>
      <c r="L136" s="116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</row>
    <row r="137" spans="2:23" ht="33">
      <c r="B137" s="68" t="s">
        <v>1283</v>
      </c>
      <c r="C137" s="257" t="s">
        <v>1282</v>
      </c>
      <c r="D137" s="257"/>
      <c r="E137" s="257"/>
      <c r="F137" s="257"/>
      <c r="G137" s="257"/>
      <c r="H137" s="257"/>
      <c r="I137" s="257"/>
      <c r="J137" s="257"/>
      <c r="K137" s="105">
        <v>1223</v>
      </c>
      <c r="L137" s="116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</row>
    <row r="138" spans="2:23" ht="15">
      <c r="B138" s="297" t="s">
        <v>1284</v>
      </c>
      <c r="C138" s="298"/>
      <c r="D138" s="298"/>
      <c r="E138" s="298"/>
      <c r="F138" s="298"/>
      <c r="G138" s="298"/>
      <c r="H138" s="298"/>
      <c r="I138" s="298"/>
      <c r="J138" s="298"/>
      <c r="K138" s="298"/>
      <c r="L138" s="116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</row>
    <row r="139" spans="2:23">
      <c r="B139" s="339" t="s">
        <v>1341</v>
      </c>
      <c r="C139" s="340"/>
      <c r="D139" s="340"/>
      <c r="E139" s="340"/>
      <c r="F139" s="340"/>
      <c r="G139" s="340"/>
      <c r="H139" s="340"/>
      <c r="I139" s="340"/>
      <c r="J139" s="340"/>
      <c r="K139" s="340"/>
      <c r="L139" s="116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</row>
    <row r="140" spans="2:23">
      <c r="B140" s="70" t="s">
        <v>1285</v>
      </c>
      <c r="C140" s="256" t="s">
        <v>1289</v>
      </c>
      <c r="D140" s="256"/>
      <c r="E140" s="256"/>
      <c r="F140" s="256"/>
      <c r="G140" s="256"/>
      <c r="H140" s="256"/>
      <c r="I140" s="256"/>
      <c r="J140" s="256"/>
      <c r="K140" s="105">
        <v>3347</v>
      </c>
      <c r="L140" s="116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</row>
    <row r="141" spans="2:23">
      <c r="B141" s="71" t="s">
        <v>1286</v>
      </c>
      <c r="C141" s="256" t="s">
        <v>1290</v>
      </c>
      <c r="D141" s="256"/>
      <c r="E141" s="256"/>
      <c r="F141" s="256"/>
      <c r="G141" s="256"/>
      <c r="H141" s="256"/>
      <c r="I141" s="256"/>
      <c r="J141" s="256"/>
      <c r="K141" s="105">
        <v>3543</v>
      </c>
      <c r="L141" s="116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</row>
    <row r="142" spans="2:23" ht="16.5" customHeight="1">
      <c r="B142" s="68" t="s">
        <v>1287</v>
      </c>
      <c r="C142" s="256" t="s">
        <v>1291</v>
      </c>
      <c r="D142" s="256"/>
      <c r="E142" s="256"/>
      <c r="F142" s="256"/>
      <c r="G142" s="256"/>
      <c r="H142" s="256"/>
      <c r="I142" s="256"/>
      <c r="J142" s="256"/>
      <c r="K142" s="105">
        <v>4120</v>
      </c>
      <c r="L142" s="116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</row>
    <row r="143" spans="2:23">
      <c r="B143" s="76" t="s">
        <v>1288</v>
      </c>
      <c r="C143" s="346" t="s">
        <v>1292</v>
      </c>
      <c r="D143" s="346"/>
      <c r="E143" s="346"/>
      <c r="F143" s="346"/>
      <c r="G143" s="346"/>
      <c r="H143" s="346"/>
      <c r="I143" s="346"/>
      <c r="J143" s="346"/>
      <c r="K143" s="106">
        <v>4120</v>
      </c>
      <c r="L143" s="116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</row>
    <row r="144" spans="2:23">
      <c r="B144" s="342" t="s">
        <v>1293</v>
      </c>
      <c r="C144" s="343"/>
      <c r="D144" s="343"/>
      <c r="E144" s="343"/>
      <c r="F144" s="343"/>
      <c r="G144" s="343"/>
      <c r="H144" s="343"/>
      <c r="I144" s="343"/>
      <c r="J144" s="343"/>
      <c r="K144" s="343"/>
      <c r="L144" s="116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</row>
    <row r="145" spans="2:23">
      <c r="B145" s="344" t="s">
        <v>1294</v>
      </c>
      <c r="C145" s="345"/>
      <c r="D145" s="345"/>
      <c r="E145" s="345"/>
      <c r="F145" s="345"/>
      <c r="G145" s="345"/>
      <c r="H145" s="345"/>
      <c r="I145" s="345"/>
      <c r="J145" s="345"/>
      <c r="K145" s="345"/>
      <c r="L145" s="116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</row>
    <row r="146" spans="2:23">
      <c r="B146" s="71" t="s">
        <v>1316</v>
      </c>
      <c r="C146" s="256"/>
      <c r="D146" s="256"/>
      <c r="E146" s="256"/>
      <c r="F146" s="256"/>
      <c r="G146" s="256"/>
      <c r="H146" s="256"/>
      <c r="I146" s="256"/>
      <c r="J146" s="256"/>
      <c r="K146" s="107" t="s">
        <v>1306</v>
      </c>
      <c r="L146" s="116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</row>
    <row r="147" spans="2:23">
      <c r="B147" s="71" t="s">
        <v>1295</v>
      </c>
      <c r="C147" s="256"/>
      <c r="D147" s="256"/>
      <c r="E147" s="256"/>
      <c r="F147" s="256"/>
      <c r="G147" s="256"/>
      <c r="H147" s="256"/>
      <c r="I147" s="256"/>
      <c r="J147" s="256"/>
      <c r="K147" s="107" t="s">
        <v>1307</v>
      </c>
      <c r="L147" s="116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</row>
    <row r="148" spans="2:23">
      <c r="B148" s="71" t="s">
        <v>1296</v>
      </c>
      <c r="C148" s="257"/>
      <c r="D148" s="257"/>
      <c r="E148" s="257"/>
      <c r="F148" s="257"/>
      <c r="G148" s="257"/>
      <c r="H148" s="257"/>
      <c r="I148" s="257"/>
      <c r="J148" s="257"/>
      <c r="K148" s="107" t="s">
        <v>1308</v>
      </c>
      <c r="L148" s="116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</row>
    <row r="149" spans="2:23">
      <c r="B149" s="71" t="s">
        <v>1297</v>
      </c>
      <c r="C149" s="257"/>
      <c r="D149" s="257"/>
      <c r="E149" s="257"/>
      <c r="F149" s="257"/>
      <c r="G149" s="257"/>
      <c r="H149" s="257"/>
      <c r="I149" s="257"/>
      <c r="J149" s="257"/>
      <c r="K149" s="107" t="s">
        <v>1309</v>
      </c>
      <c r="L149" s="116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</row>
    <row r="150" spans="2:23">
      <c r="B150" s="71" t="s">
        <v>1298</v>
      </c>
      <c r="C150" s="260"/>
      <c r="D150" s="260"/>
      <c r="E150" s="260"/>
      <c r="F150" s="260"/>
      <c r="G150" s="260"/>
      <c r="H150" s="260"/>
      <c r="I150" s="260"/>
      <c r="J150" s="260"/>
      <c r="K150" s="107" t="s">
        <v>1310</v>
      </c>
      <c r="L150" s="116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</row>
    <row r="151" spans="2:23">
      <c r="B151" s="71" t="s">
        <v>1299</v>
      </c>
      <c r="C151" s="260"/>
      <c r="D151" s="260"/>
      <c r="E151" s="260"/>
      <c r="F151" s="260"/>
      <c r="G151" s="260"/>
      <c r="H151" s="260"/>
      <c r="I151" s="260"/>
      <c r="J151" s="260"/>
      <c r="K151" s="107" t="s">
        <v>1311</v>
      </c>
      <c r="L151" s="116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</row>
    <row r="152" spans="2:23">
      <c r="B152" s="71" t="s">
        <v>1300</v>
      </c>
      <c r="C152" s="256"/>
      <c r="D152" s="256"/>
      <c r="E152" s="256"/>
      <c r="F152" s="256"/>
      <c r="G152" s="256"/>
      <c r="H152" s="256"/>
      <c r="I152" s="256"/>
      <c r="J152" s="256"/>
      <c r="K152" s="107" t="s">
        <v>1312</v>
      </c>
      <c r="L152" s="116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</row>
    <row r="153" spans="2:23">
      <c r="B153" s="78" t="s">
        <v>1301</v>
      </c>
      <c r="C153" s="256"/>
      <c r="D153" s="256"/>
      <c r="E153" s="256"/>
      <c r="F153" s="256"/>
      <c r="G153" s="256"/>
      <c r="H153" s="256"/>
      <c r="I153" s="256"/>
      <c r="J153" s="256"/>
      <c r="K153" s="107" t="s">
        <v>1313</v>
      </c>
      <c r="L153" s="116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</row>
    <row r="154" spans="2:23">
      <c r="B154" s="78" t="s">
        <v>1302</v>
      </c>
      <c r="C154" s="257"/>
      <c r="D154" s="257"/>
      <c r="E154" s="257"/>
      <c r="F154" s="257"/>
      <c r="G154" s="257"/>
      <c r="H154" s="257"/>
      <c r="I154" s="257"/>
      <c r="J154" s="257"/>
      <c r="K154" s="108">
        <v>5.25</v>
      </c>
      <c r="L154" s="116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</row>
    <row r="155" spans="2:23">
      <c r="B155" s="78" t="s">
        <v>1303</v>
      </c>
      <c r="C155" s="257"/>
      <c r="D155" s="257"/>
      <c r="E155" s="257"/>
      <c r="F155" s="257"/>
      <c r="G155" s="257"/>
      <c r="H155" s="257"/>
      <c r="I155" s="257"/>
      <c r="J155" s="257"/>
      <c r="K155" s="107" t="s">
        <v>1313</v>
      </c>
      <c r="L155" s="116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</row>
    <row r="156" spans="2:23">
      <c r="B156" s="78" t="s">
        <v>1304</v>
      </c>
      <c r="C156" s="260"/>
      <c r="D156" s="260"/>
      <c r="E156" s="260"/>
      <c r="F156" s="260"/>
      <c r="G156" s="260"/>
      <c r="H156" s="260"/>
      <c r="I156" s="260"/>
      <c r="J156" s="260"/>
      <c r="K156" s="107" t="s">
        <v>1314</v>
      </c>
      <c r="L156" s="116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</row>
    <row r="157" spans="2:23">
      <c r="B157" s="71" t="s">
        <v>1339</v>
      </c>
      <c r="C157" s="260"/>
      <c r="D157" s="260"/>
      <c r="E157" s="260"/>
      <c r="F157" s="260"/>
      <c r="G157" s="260"/>
      <c r="H157" s="260"/>
      <c r="I157" s="260"/>
      <c r="J157" s="260"/>
      <c r="K157" s="109">
        <v>5.25</v>
      </c>
      <c r="L157" s="116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</row>
    <row r="158" spans="2:23">
      <c r="B158" s="71" t="s">
        <v>1305</v>
      </c>
      <c r="C158" s="256"/>
      <c r="D158" s="256"/>
      <c r="E158" s="256"/>
      <c r="F158" s="256"/>
      <c r="G158" s="256"/>
      <c r="H158" s="256"/>
      <c r="I158" s="256"/>
      <c r="J158" s="256"/>
      <c r="K158" s="107" t="s">
        <v>1315</v>
      </c>
      <c r="L158" s="116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</row>
    <row r="159" spans="2:23">
      <c r="B159" s="71" t="s">
        <v>1325</v>
      </c>
      <c r="C159" s="256"/>
      <c r="D159" s="256"/>
      <c r="E159" s="256"/>
      <c r="F159" s="256"/>
      <c r="G159" s="256"/>
      <c r="H159" s="256"/>
      <c r="I159" s="256"/>
      <c r="J159" s="256"/>
      <c r="K159" s="110" t="s">
        <v>1317</v>
      </c>
      <c r="L159" s="116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</row>
    <row r="160" spans="2:23">
      <c r="B160" s="74" t="s">
        <v>1326</v>
      </c>
      <c r="C160" s="257"/>
      <c r="D160" s="257"/>
      <c r="E160" s="257"/>
      <c r="F160" s="257"/>
      <c r="G160" s="257"/>
      <c r="H160" s="257"/>
      <c r="I160" s="257"/>
      <c r="J160" s="257"/>
      <c r="K160" s="110" t="s">
        <v>1318</v>
      </c>
      <c r="L160" s="116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</row>
    <row r="161" spans="2:23">
      <c r="B161" s="74" t="s">
        <v>1327</v>
      </c>
      <c r="C161" s="257"/>
      <c r="D161" s="257"/>
      <c r="E161" s="257"/>
      <c r="F161" s="257"/>
      <c r="G161" s="257"/>
      <c r="H161" s="257"/>
      <c r="I161" s="257"/>
      <c r="J161" s="257"/>
      <c r="K161" s="110" t="s">
        <v>1319</v>
      </c>
      <c r="L161" s="116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</row>
    <row r="162" spans="2:23">
      <c r="B162" s="75" t="s">
        <v>1328</v>
      </c>
      <c r="C162" s="260"/>
      <c r="D162" s="260"/>
      <c r="E162" s="260"/>
      <c r="F162" s="260"/>
      <c r="G162" s="260"/>
      <c r="H162" s="260"/>
      <c r="I162" s="260"/>
      <c r="J162" s="260"/>
      <c r="K162" s="110" t="s">
        <v>1314</v>
      </c>
      <c r="L162" s="116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</row>
    <row r="163" spans="2:23">
      <c r="B163" s="75" t="s">
        <v>1329</v>
      </c>
      <c r="C163" s="260"/>
      <c r="D163" s="260"/>
      <c r="E163" s="260"/>
      <c r="F163" s="260"/>
      <c r="G163" s="260"/>
      <c r="H163" s="260"/>
      <c r="I163" s="260"/>
      <c r="J163" s="260"/>
      <c r="K163" s="110" t="s">
        <v>1309</v>
      </c>
      <c r="L163" s="116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</row>
    <row r="164" spans="2:23">
      <c r="B164" s="71" t="s">
        <v>1330</v>
      </c>
      <c r="C164" s="256"/>
      <c r="D164" s="256"/>
      <c r="E164" s="256"/>
      <c r="F164" s="256"/>
      <c r="G164" s="256"/>
      <c r="H164" s="256"/>
      <c r="I164" s="256"/>
      <c r="J164" s="256"/>
      <c r="K164" s="110" t="s">
        <v>1314</v>
      </c>
      <c r="L164" s="116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</row>
    <row r="165" spans="2:23">
      <c r="B165" s="71" t="s">
        <v>1331</v>
      </c>
      <c r="C165" s="256"/>
      <c r="D165" s="256"/>
      <c r="E165" s="256"/>
      <c r="F165" s="256"/>
      <c r="G165" s="256"/>
      <c r="H165" s="256"/>
      <c r="I165" s="256"/>
      <c r="J165" s="256"/>
      <c r="K165" s="110" t="s">
        <v>1320</v>
      </c>
      <c r="L165" s="116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</row>
    <row r="166" spans="2:23">
      <c r="B166" s="74" t="s">
        <v>1332</v>
      </c>
      <c r="C166" s="257"/>
      <c r="D166" s="257"/>
      <c r="E166" s="257"/>
      <c r="F166" s="257"/>
      <c r="G166" s="257"/>
      <c r="H166" s="257"/>
      <c r="I166" s="257"/>
      <c r="J166" s="257"/>
      <c r="K166" s="111" t="s">
        <v>1321</v>
      </c>
      <c r="L166" s="116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</row>
    <row r="167" spans="2:23">
      <c r="B167" s="74" t="s">
        <v>1333</v>
      </c>
      <c r="C167" s="257"/>
      <c r="D167" s="257"/>
      <c r="E167" s="257"/>
      <c r="F167" s="257"/>
      <c r="G167" s="257"/>
      <c r="H167" s="257"/>
      <c r="I167" s="257"/>
      <c r="J167" s="257"/>
      <c r="K167" s="110" t="s">
        <v>1322</v>
      </c>
      <c r="L167" s="116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</row>
    <row r="168" spans="2:23">
      <c r="B168" s="75" t="s">
        <v>1334</v>
      </c>
      <c r="C168" s="260"/>
      <c r="D168" s="260"/>
      <c r="E168" s="260"/>
      <c r="F168" s="260"/>
      <c r="G168" s="260"/>
      <c r="H168" s="260"/>
      <c r="I168" s="260"/>
      <c r="J168" s="260"/>
      <c r="K168" s="110">
        <v>525</v>
      </c>
      <c r="L168" s="116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</row>
    <row r="169" spans="2:23">
      <c r="B169" s="75" t="s">
        <v>1335</v>
      </c>
      <c r="C169" s="260"/>
      <c r="D169" s="260"/>
      <c r="E169" s="260"/>
      <c r="F169" s="260"/>
      <c r="G169" s="260"/>
      <c r="H169" s="260"/>
      <c r="I169" s="260"/>
      <c r="J169" s="260"/>
      <c r="K169" s="112" t="s">
        <v>1323</v>
      </c>
      <c r="L169" s="116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</row>
    <row r="170" spans="2:23">
      <c r="B170" s="71" t="s">
        <v>1336</v>
      </c>
      <c r="C170" s="256"/>
      <c r="D170" s="256"/>
      <c r="E170" s="256"/>
      <c r="F170" s="256"/>
      <c r="G170" s="256"/>
      <c r="H170" s="256"/>
      <c r="I170" s="256"/>
      <c r="J170" s="256"/>
      <c r="K170" s="112" t="s">
        <v>1324</v>
      </c>
      <c r="L170" s="116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</row>
    <row r="171" spans="2:23" ht="33">
      <c r="B171" s="71" t="s">
        <v>1337</v>
      </c>
      <c r="C171" s="351" t="s">
        <v>1338</v>
      </c>
      <c r="D171" s="352"/>
      <c r="E171" s="352"/>
      <c r="F171" s="352"/>
      <c r="G171" s="352"/>
      <c r="H171" s="352"/>
      <c r="I171" s="352"/>
      <c r="J171" s="353"/>
      <c r="K171" s="111" t="s">
        <v>1321</v>
      </c>
      <c r="L171" s="116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</row>
    <row r="172" spans="2:23">
      <c r="B172" s="307" t="s">
        <v>1411</v>
      </c>
      <c r="C172" s="308"/>
      <c r="D172" s="308"/>
      <c r="E172" s="308"/>
      <c r="F172" s="308"/>
      <c r="G172" s="308"/>
      <c r="H172" s="308"/>
      <c r="I172" s="308"/>
      <c r="J172" s="308"/>
      <c r="K172" s="308"/>
      <c r="L172" s="116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</row>
    <row r="173" spans="2:23">
      <c r="B173" s="71" t="s">
        <v>1412</v>
      </c>
      <c r="C173" s="264" t="s">
        <v>1413</v>
      </c>
      <c r="D173" s="265"/>
      <c r="E173" s="265"/>
      <c r="F173" s="265"/>
      <c r="G173" s="265"/>
      <c r="H173" s="265"/>
      <c r="I173" s="265"/>
      <c r="J173" s="266"/>
      <c r="K173" s="110">
        <v>110</v>
      </c>
      <c r="L173" s="116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</row>
    <row r="174" spans="2:23" ht="15">
      <c r="B174" s="334" t="s">
        <v>1340</v>
      </c>
      <c r="C174" s="335"/>
      <c r="D174" s="335"/>
      <c r="E174" s="335"/>
      <c r="F174" s="335"/>
      <c r="G174" s="335"/>
      <c r="H174" s="335"/>
      <c r="I174" s="335"/>
      <c r="J174" s="335"/>
      <c r="K174" s="335"/>
      <c r="L174" s="116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</row>
    <row r="175" spans="2:23">
      <c r="B175" s="68" t="s">
        <v>1342</v>
      </c>
      <c r="C175" s="257" t="s">
        <v>1669</v>
      </c>
      <c r="D175" s="257"/>
      <c r="E175" s="257"/>
      <c r="F175" s="257"/>
      <c r="G175" s="257"/>
      <c r="H175" s="257"/>
      <c r="I175" s="257"/>
      <c r="J175" s="257"/>
      <c r="K175" s="105">
        <v>4350</v>
      </c>
      <c r="L175" s="116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</row>
    <row r="176" spans="2:23">
      <c r="B176" s="69" t="s">
        <v>1343</v>
      </c>
      <c r="C176" s="260" t="s">
        <v>1670</v>
      </c>
      <c r="D176" s="260"/>
      <c r="E176" s="260"/>
      <c r="F176" s="260"/>
      <c r="G176" s="260"/>
      <c r="H176" s="260"/>
      <c r="I176" s="260"/>
      <c r="J176" s="260"/>
      <c r="K176" s="105">
        <v>5539</v>
      </c>
      <c r="L176" s="116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</row>
    <row r="177" spans="2:23">
      <c r="B177" s="339" t="s">
        <v>1344</v>
      </c>
      <c r="C177" s="340"/>
      <c r="D177" s="340"/>
      <c r="E177" s="340"/>
      <c r="F177" s="340"/>
      <c r="G177" s="340"/>
      <c r="H177" s="340"/>
      <c r="I177" s="340"/>
      <c r="J177" s="340"/>
      <c r="K177" s="340"/>
      <c r="L177" s="11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</row>
    <row r="178" spans="2:23">
      <c r="B178" s="86"/>
      <c r="C178" s="84"/>
      <c r="D178" s="84"/>
      <c r="E178" s="84"/>
      <c r="F178" s="84"/>
      <c r="G178" s="84"/>
      <c r="H178" s="84"/>
      <c r="I178" s="84"/>
      <c r="J178" s="152" t="s">
        <v>1345</v>
      </c>
      <c r="K178" s="153" t="s">
        <v>1346</v>
      </c>
      <c r="L178" s="116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</row>
    <row r="179" spans="2:23" ht="15">
      <c r="B179" s="46" t="s">
        <v>1347</v>
      </c>
      <c r="C179" s="245"/>
      <c r="D179" s="246"/>
      <c r="E179" s="246"/>
      <c r="F179" s="246"/>
      <c r="G179" s="246"/>
      <c r="H179" s="246"/>
      <c r="I179" s="247"/>
      <c r="J179" s="95">
        <v>134.19999999999999</v>
      </c>
      <c r="K179" s="113">
        <v>195.2</v>
      </c>
      <c r="L179" s="116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</row>
    <row r="180" spans="2:23" ht="15">
      <c r="B180" s="46" t="s">
        <v>1348</v>
      </c>
      <c r="C180" s="248"/>
      <c r="D180" s="249"/>
      <c r="E180" s="249"/>
      <c r="F180" s="249"/>
      <c r="G180" s="249"/>
      <c r="H180" s="249"/>
      <c r="I180" s="250"/>
      <c r="J180" s="95">
        <v>170.9</v>
      </c>
      <c r="K180" s="113">
        <v>207.4</v>
      </c>
      <c r="L180" s="116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</row>
    <row r="181" spans="2:23" ht="15">
      <c r="B181" s="46" t="s">
        <v>1349</v>
      </c>
      <c r="C181" s="248"/>
      <c r="D181" s="249"/>
      <c r="E181" s="249"/>
      <c r="F181" s="249"/>
      <c r="G181" s="249"/>
      <c r="H181" s="249"/>
      <c r="I181" s="250"/>
      <c r="J181" s="95">
        <v>79.3</v>
      </c>
      <c r="K181" s="113">
        <v>106.75</v>
      </c>
      <c r="L181" s="116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</row>
    <row r="182" spans="2:23" ht="15">
      <c r="B182" s="46" t="s">
        <v>1350</v>
      </c>
      <c r="C182" s="251"/>
      <c r="D182" s="252"/>
      <c r="E182" s="252"/>
      <c r="F182" s="252"/>
      <c r="G182" s="252"/>
      <c r="H182" s="252"/>
      <c r="I182" s="253"/>
      <c r="J182" s="95">
        <v>33.54</v>
      </c>
      <c r="K182" s="113">
        <v>39.65</v>
      </c>
      <c r="L182" s="116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</row>
    <row r="183" spans="2:23" ht="15">
      <c r="B183" s="46" t="s">
        <v>1351</v>
      </c>
      <c r="C183" s="251"/>
      <c r="D183" s="252"/>
      <c r="E183" s="252"/>
      <c r="F183" s="252"/>
      <c r="G183" s="252"/>
      <c r="H183" s="252"/>
      <c r="I183" s="253"/>
      <c r="J183" s="95">
        <v>286.70999999999998</v>
      </c>
      <c r="K183" s="113">
        <v>372.11</v>
      </c>
      <c r="L183" s="116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</row>
    <row r="184" spans="2:23" ht="15">
      <c r="B184" s="46" t="s">
        <v>1352</v>
      </c>
      <c r="C184" s="245"/>
      <c r="D184" s="246"/>
      <c r="E184" s="246"/>
      <c r="F184" s="246"/>
      <c r="G184" s="246"/>
      <c r="H184" s="246"/>
      <c r="I184" s="247"/>
      <c r="J184" s="95">
        <v>195.2</v>
      </c>
      <c r="K184" s="113">
        <v>396.49</v>
      </c>
      <c r="L184" s="116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</row>
    <row r="185" spans="2:23" ht="15">
      <c r="B185" s="46" t="s">
        <v>1353</v>
      </c>
      <c r="C185" s="245"/>
      <c r="D185" s="246"/>
      <c r="E185" s="246"/>
      <c r="F185" s="246"/>
      <c r="G185" s="246"/>
      <c r="H185" s="246"/>
      <c r="I185" s="247"/>
      <c r="J185" s="95">
        <v>61</v>
      </c>
      <c r="K185" s="113">
        <v>73.209999999999994</v>
      </c>
      <c r="L185" s="116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</row>
    <row r="186" spans="2:23" ht="15">
      <c r="B186" s="46" t="s">
        <v>1354</v>
      </c>
      <c r="C186" s="248"/>
      <c r="D186" s="249"/>
      <c r="E186" s="249"/>
      <c r="F186" s="249"/>
      <c r="G186" s="249"/>
      <c r="H186" s="249"/>
      <c r="I186" s="250"/>
      <c r="J186" s="95">
        <v>42.7</v>
      </c>
      <c r="K186" s="113">
        <v>48.8</v>
      </c>
      <c r="L186" s="116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</row>
    <row r="187" spans="2:23" ht="15">
      <c r="B187" s="46" t="s">
        <v>1355</v>
      </c>
      <c r="C187" s="248"/>
      <c r="D187" s="249"/>
      <c r="E187" s="249"/>
      <c r="F187" s="249"/>
      <c r="G187" s="249"/>
      <c r="H187" s="249"/>
      <c r="I187" s="250"/>
      <c r="J187" s="95">
        <v>18.3</v>
      </c>
      <c r="K187" s="113">
        <v>27.4</v>
      </c>
      <c r="L187" s="116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</row>
    <row r="188" spans="2:23" ht="15">
      <c r="B188" s="46" t="s">
        <v>1356</v>
      </c>
      <c r="C188" s="251"/>
      <c r="D188" s="252"/>
      <c r="E188" s="252"/>
      <c r="F188" s="252"/>
      <c r="G188" s="252"/>
      <c r="H188" s="252"/>
      <c r="I188" s="253"/>
      <c r="J188" s="95">
        <v>19.52</v>
      </c>
      <c r="K188" s="113">
        <v>24.4</v>
      </c>
      <c r="L188" s="116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</row>
    <row r="189" spans="2:23" ht="15">
      <c r="B189" s="46" t="s">
        <v>1357</v>
      </c>
      <c r="C189" s="251"/>
      <c r="D189" s="252"/>
      <c r="E189" s="252"/>
      <c r="F189" s="252"/>
      <c r="G189" s="252"/>
      <c r="H189" s="252"/>
      <c r="I189" s="253"/>
      <c r="J189" s="95">
        <v>700</v>
      </c>
      <c r="K189" s="113">
        <v>732</v>
      </c>
      <c r="L189" s="116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</row>
    <row r="190" spans="2:23" ht="15">
      <c r="B190" s="46" t="s">
        <v>1358</v>
      </c>
      <c r="C190" s="245"/>
      <c r="D190" s="246"/>
      <c r="E190" s="246"/>
      <c r="F190" s="246"/>
      <c r="G190" s="246"/>
      <c r="H190" s="246"/>
      <c r="I190" s="247"/>
      <c r="J190" s="95">
        <v>800</v>
      </c>
      <c r="K190" s="113">
        <v>854</v>
      </c>
      <c r="L190" s="116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</row>
    <row r="191" spans="2:23" ht="15">
      <c r="B191" s="46" t="s">
        <v>1359</v>
      </c>
      <c r="C191" s="245"/>
      <c r="D191" s="246"/>
      <c r="E191" s="246"/>
      <c r="F191" s="246"/>
      <c r="G191" s="246"/>
      <c r="H191" s="246"/>
      <c r="I191" s="247"/>
      <c r="J191" s="95">
        <v>109.8</v>
      </c>
      <c r="K191" s="113">
        <v>152.5</v>
      </c>
      <c r="L191" s="116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</row>
    <row r="192" spans="2:23" ht="15">
      <c r="B192" s="46" t="s">
        <v>1360</v>
      </c>
      <c r="C192" s="347"/>
      <c r="D192" s="347"/>
      <c r="E192" s="347"/>
      <c r="F192" s="347"/>
      <c r="G192" s="347"/>
      <c r="H192" s="347"/>
      <c r="I192" s="347"/>
      <c r="J192" s="347"/>
      <c r="K192" s="151" t="s">
        <v>1321</v>
      </c>
      <c r="L192" s="116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</row>
    <row r="193" spans="2:23" ht="15">
      <c r="B193" s="46" t="s">
        <v>1361</v>
      </c>
      <c r="C193" s="347"/>
      <c r="D193" s="347"/>
      <c r="E193" s="347"/>
      <c r="F193" s="347"/>
      <c r="G193" s="347"/>
      <c r="H193" s="347"/>
      <c r="I193" s="347"/>
      <c r="J193" s="347"/>
      <c r="K193" s="151" t="s">
        <v>1321</v>
      </c>
      <c r="L193" s="116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</row>
    <row r="194" spans="2:23" ht="15">
      <c r="B194" s="46" t="s">
        <v>1362</v>
      </c>
      <c r="C194" s="348"/>
      <c r="D194" s="348"/>
      <c r="E194" s="348"/>
      <c r="F194" s="348"/>
      <c r="G194" s="348"/>
      <c r="H194" s="348"/>
      <c r="I194" s="348"/>
      <c r="J194" s="348"/>
      <c r="K194" s="113">
        <v>65</v>
      </c>
      <c r="L194" s="116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</row>
    <row r="195" spans="2:23" ht="15">
      <c r="B195" s="46" t="s">
        <v>1363</v>
      </c>
      <c r="C195" s="348"/>
      <c r="D195" s="348"/>
      <c r="E195" s="348"/>
      <c r="F195" s="348"/>
      <c r="G195" s="348"/>
      <c r="H195" s="348"/>
      <c r="I195" s="348"/>
      <c r="J195" s="348"/>
      <c r="K195" s="113">
        <v>95</v>
      </c>
      <c r="L195" s="116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</row>
    <row r="196" spans="2:23" ht="15">
      <c r="B196" s="46" t="s">
        <v>1364</v>
      </c>
      <c r="C196" s="349"/>
      <c r="D196" s="349"/>
      <c r="E196" s="349"/>
      <c r="F196" s="349"/>
      <c r="G196" s="349"/>
      <c r="H196" s="349"/>
      <c r="I196" s="349"/>
      <c r="J196" s="349"/>
      <c r="K196" s="113">
        <v>10.5</v>
      </c>
      <c r="L196" s="116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</row>
    <row r="197" spans="2:23" ht="15">
      <c r="B197" s="46" t="s">
        <v>1365</v>
      </c>
      <c r="C197" s="349"/>
      <c r="D197" s="349"/>
      <c r="E197" s="349"/>
      <c r="F197" s="349"/>
      <c r="G197" s="349"/>
      <c r="H197" s="349"/>
      <c r="I197" s="349"/>
      <c r="J197" s="349"/>
      <c r="K197" s="113">
        <v>17</v>
      </c>
      <c r="L197" s="116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</row>
    <row r="198" spans="2:23" ht="15">
      <c r="B198" s="46" t="s">
        <v>1366</v>
      </c>
      <c r="C198" s="347"/>
      <c r="D198" s="347"/>
      <c r="E198" s="347"/>
      <c r="F198" s="347"/>
      <c r="G198" s="347"/>
      <c r="H198" s="347"/>
      <c r="I198" s="347"/>
      <c r="J198" s="347"/>
      <c r="K198" s="113">
        <v>15</v>
      </c>
      <c r="L198" s="116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</row>
    <row r="199" spans="2:23" ht="15">
      <c r="B199" s="46" t="s">
        <v>1367</v>
      </c>
      <c r="C199" s="347"/>
      <c r="D199" s="347"/>
      <c r="E199" s="347"/>
      <c r="F199" s="347"/>
      <c r="G199" s="347"/>
      <c r="H199" s="347"/>
      <c r="I199" s="347"/>
      <c r="J199" s="347"/>
      <c r="K199" s="113">
        <v>18</v>
      </c>
      <c r="L199" s="116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</row>
    <row r="200" spans="2:23" ht="15">
      <c r="B200" s="46" t="s">
        <v>1368</v>
      </c>
      <c r="C200" s="348"/>
      <c r="D200" s="348"/>
      <c r="E200" s="348"/>
      <c r="F200" s="348"/>
      <c r="G200" s="348"/>
      <c r="H200" s="348"/>
      <c r="I200" s="348"/>
      <c r="J200" s="348"/>
      <c r="K200" s="113" t="s">
        <v>1373</v>
      </c>
      <c r="L200" s="116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</row>
    <row r="201" spans="2:23" ht="15">
      <c r="B201" s="46" t="s">
        <v>1369</v>
      </c>
      <c r="C201" s="348"/>
      <c r="D201" s="348"/>
      <c r="E201" s="348"/>
      <c r="F201" s="348"/>
      <c r="G201" s="348"/>
      <c r="H201" s="348"/>
      <c r="I201" s="348"/>
      <c r="J201" s="348"/>
      <c r="K201" s="113">
        <v>27</v>
      </c>
      <c r="L201" s="116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</row>
    <row r="202" spans="2:23" ht="15">
      <c r="B202" s="46" t="s">
        <v>1370</v>
      </c>
      <c r="C202" s="349"/>
      <c r="D202" s="349"/>
      <c r="E202" s="349"/>
      <c r="F202" s="349"/>
      <c r="G202" s="349"/>
      <c r="H202" s="349"/>
      <c r="I202" s="349"/>
      <c r="J202" s="349"/>
      <c r="K202" s="113">
        <v>35</v>
      </c>
      <c r="L202" s="116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</row>
    <row r="203" spans="2:23" ht="15">
      <c r="B203" s="46" t="s">
        <v>1371</v>
      </c>
      <c r="C203" s="349"/>
      <c r="D203" s="349"/>
      <c r="E203" s="349"/>
      <c r="F203" s="349"/>
      <c r="G203" s="349"/>
      <c r="H203" s="349"/>
      <c r="I203" s="349"/>
      <c r="J203" s="349"/>
      <c r="K203" s="113">
        <v>55</v>
      </c>
      <c r="L203" s="116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</row>
    <row r="204" spans="2:23" ht="15">
      <c r="B204" s="46" t="s">
        <v>1372</v>
      </c>
      <c r="C204" s="347"/>
      <c r="D204" s="347"/>
      <c r="E204" s="347"/>
      <c r="F204" s="347"/>
      <c r="G204" s="347"/>
      <c r="H204" s="347"/>
      <c r="I204" s="347"/>
      <c r="J204" s="347"/>
      <c r="K204" s="113">
        <v>250</v>
      </c>
      <c r="L204" s="116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</row>
    <row r="205" spans="2:23" ht="15">
      <c r="B205" s="303" t="s">
        <v>1374</v>
      </c>
      <c r="C205" s="350"/>
      <c r="D205" s="350"/>
      <c r="E205" s="350"/>
      <c r="F205" s="350"/>
      <c r="G205" s="350"/>
      <c r="H205" s="350"/>
      <c r="I205" s="350"/>
      <c r="J205" s="350"/>
      <c r="K205" s="350"/>
      <c r="L205" s="116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</row>
    <row r="206" spans="2:23">
      <c r="B206" s="69" t="s">
        <v>1377</v>
      </c>
      <c r="C206" s="357" t="s">
        <v>1386</v>
      </c>
      <c r="D206" s="358"/>
      <c r="E206" s="358"/>
      <c r="F206" s="358"/>
      <c r="G206" s="358"/>
      <c r="H206" s="358"/>
      <c r="I206" s="358"/>
      <c r="J206" s="359"/>
      <c r="K206" s="103">
        <v>958</v>
      </c>
      <c r="L206" s="116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</row>
    <row r="207" spans="2:23">
      <c r="B207" s="69" t="s">
        <v>1376</v>
      </c>
      <c r="C207" s="357" t="s">
        <v>1387</v>
      </c>
      <c r="D207" s="358"/>
      <c r="E207" s="358"/>
      <c r="F207" s="358"/>
      <c r="G207" s="358"/>
      <c r="H207" s="358"/>
      <c r="I207" s="358"/>
      <c r="J207" s="359"/>
      <c r="K207" s="103">
        <v>1470</v>
      </c>
      <c r="L207" s="116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</row>
    <row r="208" spans="2:23">
      <c r="B208" s="70" t="s">
        <v>1375</v>
      </c>
      <c r="C208" s="351" t="s">
        <v>1388</v>
      </c>
      <c r="D208" s="352"/>
      <c r="E208" s="352"/>
      <c r="F208" s="352"/>
      <c r="G208" s="352"/>
      <c r="H208" s="352"/>
      <c r="I208" s="352"/>
      <c r="J208" s="353"/>
      <c r="K208" s="105">
        <v>1375</v>
      </c>
      <c r="L208" s="116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</row>
    <row r="209" spans="2:23">
      <c r="B209" s="71" t="s">
        <v>1378</v>
      </c>
      <c r="C209" s="351" t="s">
        <v>1390</v>
      </c>
      <c r="D209" s="352"/>
      <c r="E209" s="352"/>
      <c r="F209" s="352"/>
      <c r="G209" s="352"/>
      <c r="H209" s="352"/>
      <c r="I209" s="352"/>
      <c r="J209" s="353"/>
      <c r="K209" s="105">
        <v>1470</v>
      </c>
      <c r="L209" s="116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</row>
    <row r="210" spans="2:23">
      <c r="B210" s="68" t="s">
        <v>1379</v>
      </c>
      <c r="C210" s="354" t="s">
        <v>1389</v>
      </c>
      <c r="D210" s="355"/>
      <c r="E210" s="355"/>
      <c r="F210" s="355"/>
      <c r="G210" s="355"/>
      <c r="H210" s="355"/>
      <c r="I210" s="355"/>
      <c r="J210" s="356"/>
      <c r="K210" s="105">
        <v>1660</v>
      </c>
      <c r="L210" s="116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</row>
    <row r="211" spans="2:23">
      <c r="B211" s="68" t="s">
        <v>1380</v>
      </c>
      <c r="C211" s="354" t="s">
        <v>1391</v>
      </c>
      <c r="D211" s="355"/>
      <c r="E211" s="355"/>
      <c r="F211" s="355"/>
      <c r="G211" s="355"/>
      <c r="H211" s="355"/>
      <c r="I211" s="355"/>
      <c r="J211" s="356"/>
      <c r="K211" s="105">
        <v>1750</v>
      </c>
      <c r="L211" s="116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</row>
    <row r="212" spans="2:23">
      <c r="B212" s="69" t="s">
        <v>1381</v>
      </c>
      <c r="C212" s="357" t="s">
        <v>1388</v>
      </c>
      <c r="D212" s="358"/>
      <c r="E212" s="358"/>
      <c r="F212" s="358"/>
      <c r="G212" s="358"/>
      <c r="H212" s="358"/>
      <c r="I212" s="358"/>
      <c r="J212" s="359"/>
      <c r="K212" s="103"/>
      <c r="L212" s="116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</row>
    <row r="213" spans="2:23">
      <c r="B213" s="69" t="s">
        <v>1382</v>
      </c>
      <c r="C213" s="357" t="s">
        <v>1390</v>
      </c>
      <c r="D213" s="358"/>
      <c r="E213" s="358"/>
      <c r="F213" s="358"/>
      <c r="G213" s="358"/>
      <c r="H213" s="358"/>
      <c r="I213" s="358"/>
      <c r="J213" s="359"/>
      <c r="K213" s="103"/>
      <c r="L213" s="116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</row>
    <row r="214" spans="2:23">
      <c r="B214" s="70" t="s">
        <v>1383</v>
      </c>
      <c r="C214" s="351" t="s">
        <v>1392</v>
      </c>
      <c r="D214" s="352"/>
      <c r="E214" s="352"/>
      <c r="F214" s="352"/>
      <c r="G214" s="352"/>
      <c r="H214" s="352"/>
      <c r="I214" s="352"/>
      <c r="J214" s="353"/>
      <c r="K214" s="103">
        <v>200</v>
      </c>
      <c r="L214" s="116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</row>
    <row r="215" spans="2:23" ht="15">
      <c r="B215" s="360" t="s">
        <v>1395</v>
      </c>
      <c r="C215" s="361"/>
      <c r="D215" s="361"/>
      <c r="E215" s="361"/>
      <c r="F215" s="361"/>
      <c r="G215" s="361"/>
      <c r="H215" s="361"/>
      <c r="I215" s="361"/>
      <c r="J215" s="361"/>
      <c r="K215" s="361"/>
      <c r="L215" s="116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</row>
    <row r="216" spans="2:23">
      <c r="B216" s="68" t="s">
        <v>1393</v>
      </c>
      <c r="C216" s="354" t="s">
        <v>1396</v>
      </c>
      <c r="D216" s="355"/>
      <c r="E216" s="355"/>
      <c r="F216" s="355"/>
      <c r="G216" s="355"/>
      <c r="H216" s="355"/>
      <c r="I216" s="355"/>
      <c r="J216" s="356"/>
      <c r="K216" s="103">
        <v>400</v>
      </c>
      <c r="L216" s="116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</row>
    <row r="217" spans="2:23">
      <c r="B217" s="68" t="s">
        <v>1394</v>
      </c>
      <c r="C217" s="354" t="s">
        <v>1397</v>
      </c>
      <c r="D217" s="355"/>
      <c r="E217" s="355"/>
      <c r="F217" s="355"/>
      <c r="G217" s="355"/>
      <c r="H217" s="355"/>
      <c r="I217" s="355"/>
      <c r="J217" s="356"/>
      <c r="K217" s="103">
        <v>350</v>
      </c>
      <c r="L217" s="116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</row>
    <row r="218" spans="2:23">
      <c r="B218" s="69" t="s">
        <v>1398</v>
      </c>
      <c r="C218" s="357" t="s">
        <v>1399</v>
      </c>
      <c r="D218" s="358"/>
      <c r="E218" s="358"/>
      <c r="F218" s="358"/>
      <c r="G218" s="358"/>
      <c r="H218" s="358"/>
      <c r="I218" s="358"/>
      <c r="J218" s="359"/>
      <c r="K218" s="103" t="s">
        <v>1194</v>
      </c>
      <c r="L218" s="116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</row>
    <row r="219" spans="2:23">
      <c r="B219" s="69" t="s">
        <v>1400</v>
      </c>
      <c r="C219" s="357" t="s">
        <v>1401</v>
      </c>
      <c r="D219" s="358"/>
      <c r="E219" s="358"/>
      <c r="F219" s="358"/>
      <c r="G219" s="358"/>
      <c r="H219" s="358"/>
      <c r="I219" s="358"/>
      <c r="J219" s="359"/>
      <c r="K219" s="103" t="s">
        <v>1194</v>
      </c>
      <c r="L219" s="116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</row>
    <row r="220" spans="2:23" ht="15">
      <c r="B220" s="360" t="s">
        <v>1402</v>
      </c>
      <c r="C220" s="361"/>
      <c r="D220" s="361"/>
      <c r="E220" s="361"/>
      <c r="F220" s="361"/>
      <c r="G220" s="361"/>
      <c r="H220" s="361"/>
      <c r="I220" s="361"/>
      <c r="J220" s="361"/>
      <c r="K220" s="361"/>
      <c r="L220" s="116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</row>
    <row r="221" spans="2:23">
      <c r="B221" s="71">
        <v>120</v>
      </c>
      <c r="C221" s="256" t="s">
        <v>1403</v>
      </c>
      <c r="D221" s="256"/>
      <c r="E221" s="256"/>
      <c r="F221" s="256"/>
      <c r="G221" s="256"/>
      <c r="H221" s="256"/>
      <c r="I221" s="256"/>
      <c r="J221" s="256"/>
      <c r="K221" s="103">
        <v>410</v>
      </c>
      <c r="L221" s="116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</row>
    <row r="222" spans="2:23">
      <c r="B222" s="74">
        <v>140</v>
      </c>
      <c r="C222" s="257" t="s">
        <v>1408</v>
      </c>
      <c r="D222" s="257"/>
      <c r="E222" s="257"/>
      <c r="F222" s="257"/>
      <c r="G222" s="257"/>
      <c r="H222" s="257"/>
      <c r="I222" s="257"/>
      <c r="J222" s="257"/>
      <c r="K222" s="103">
        <v>420</v>
      </c>
      <c r="L222" s="116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</row>
    <row r="223" spans="2:23">
      <c r="B223" s="74">
        <v>160</v>
      </c>
      <c r="C223" s="257" t="s">
        <v>1409</v>
      </c>
      <c r="D223" s="257"/>
      <c r="E223" s="257"/>
      <c r="F223" s="257"/>
      <c r="G223" s="257"/>
      <c r="H223" s="257"/>
      <c r="I223" s="257"/>
      <c r="J223" s="257"/>
      <c r="K223" s="103">
        <v>430</v>
      </c>
      <c r="L223" s="116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</row>
    <row r="224" spans="2:23">
      <c r="B224" s="75">
        <v>190</v>
      </c>
      <c r="C224" s="260" t="s">
        <v>1410</v>
      </c>
      <c r="D224" s="260"/>
      <c r="E224" s="260"/>
      <c r="F224" s="260"/>
      <c r="G224" s="260"/>
      <c r="H224" s="260"/>
      <c r="I224" s="260"/>
      <c r="J224" s="260"/>
      <c r="K224" s="103">
        <v>450</v>
      </c>
      <c r="L224" s="116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</row>
    <row r="225" spans="2:23">
      <c r="B225" s="69" t="s">
        <v>1404</v>
      </c>
      <c r="C225" s="357" t="s">
        <v>1406</v>
      </c>
      <c r="D225" s="358"/>
      <c r="E225" s="358"/>
      <c r="F225" s="358"/>
      <c r="G225" s="358"/>
      <c r="H225" s="358"/>
      <c r="I225" s="358"/>
      <c r="J225" s="359"/>
      <c r="K225" s="105">
        <v>2145</v>
      </c>
      <c r="L225" s="116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</row>
    <row r="226" spans="2:23">
      <c r="B226" s="70" t="s">
        <v>1405</v>
      </c>
      <c r="C226" s="351" t="s">
        <v>1407</v>
      </c>
      <c r="D226" s="352"/>
      <c r="E226" s="352"/>
      <c r="F226" s="352"/>
      <c r="G226" s="352"/>
      <c r="H226" s="352"/>
      <c r="I226" s="352"/>
      <c r="J226" s="353"/>
      <c r="K226" s="105">
        <v>2496</v>
      </c>
      <c r="L226" s="116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</row>
    <row r="227" spans="2:23" ht="15">
      <c r="B227" s="360" t="s">
        <v>1414</v>
      </c>
      <c r="C227" s="361"/>
      <c r="D227" s="361"/>
      <c r="E227" s="361"/>
      <c r="F227" s="361"/>
      <c r="G227" s="361"/>
      <c r="H227" s="361"/>
      <c r="I227" s="361"/>
      <c r="J227" s="361"/>
      <c r="K227" s="361"/>
      <c r="L227" s="116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</row>
    <row r="228" spans="2:23">
      <c r="B228" s="258" t="s">
        <v>1415</v>
      </c>
      <c r="C228" s="259"/>
      <c r="D228" s="259"/>
      <c r="E228" s="259"/>
      <c r="F228" s="259"/>
      <c r="G228" s="259"/>
      <c r="H228" s="259"/>
      <c r="I228" s="259"/>
      <c r="J228" s="259"/>
      <c r="K228" s="259"/>
      <c r="L228" s="116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</row>
    <row r="229" spans="2:23">
      <c r="B229" s="68" t="s">
        <v>1416</v>
      </c>
      <c r="C229" s="257" t="s">
        <v>1418</v>
      </c>
      <c r="D229" s="257"/>
      <c r="E229" s="257"/>
      <c r="F229" s="257"/>
      <c r="G229" s="257"/>
      <c r="H229" s="257"/>
      <c r="I229" s="257"/>
      <c r="J229" s="257"/>
      <c r="K229" s="105">
        <v>2755</v>
      </c>
      <c r="L229" s="116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</row>
    <row r="230" spans="2:23">
      <c r="B230" s="69" t="s">
        <v>1619</v>
      </c>
      <c r="C230" s="260" t="s">
        <v>1620</v>
      </c>
      <c r="D230" s="260"/>
      <c r="E230" s="260"/>
      <c r="F230" s="260"/>
      <c r="G230" s="260"/>
      <c r="H230" s="260"/>
      <c r="I230" s="260"/>
      <c r="J230" s="260"/>
      <c r="K230" s="105">
        <v>3650</v>
      </c>
      <c r="L230" s="116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</row>
    <row r="231" spans="2:23" ht="17.25" thickBot="1">
      <c r="B231" s="87" t="s">
        <v>1417</v>
      </c>
      <c r="C231" s="362" t="s">
        <v>1419</v>
      </c>
      <c r="D231" s="362"/>
      <c r="E231" s="362"/>
      <c r="F231" s="362"/>
      <c r="G231" s="362"/>
      <c r="H231" s="362"/>
      <c r="I231" s="362"/>
      <c r="J231" s="362"/>
      <c r="K231" s="114" t="s">
        <v>1194</v>
      </c>
      <c r="L231" s="116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</row>
    <row r="232" spans="2:23" ht="17.25" thickBot="1">
      <c r="B232" s="363" t="s">
        <v>1656</v>
      </c>
      <c r="C232" s="364"/>
      <c r="D232" s="364"/>
      <c r="E232" s="364"/>
      <c r="F232" s="364"/>
      <c r="G232" s="364"/>
      <c r="H232" s="364"/>
      <c r="I232" s="364"/>
      <c r="J232" s="364"/>
      <c r="K232" s="364"/>
      <c r="L232" s="116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</row>
    <row r="233" spans="2:23" ht="17.25" thickBot="1">
      <c r="B233" s="88" t="s">
        <v>1420</v>
      </c>
      <c r="C233" s="285" t="s">
        <v>1421</v>
      </c>
      <c r="D233" s="285"/>
      <c r="E233" s="285"/>
      <c r="F233" s="285"/>
      <c r="G233" s="285"/>
      <c r="H233" s="285"/>
      <c r="I233" s="285"/>
      <c r="J233" s="285"/>
      <c r="K233" s="115">
        <v>29</v>
      </c>
      <c r="L233" s="116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</row>
    <row r="234" spans="2:23" ht="20.25" thickBot="1">
      <c r="B234" s="365" t="s">
        <v>1655</v>
      </c>
      <c r="C234" s="366"/>
      <c r="D234" s="366"/>
      <c r="E234" s="366"/>
      <c r="F234" s="366"/>
      <c r="G234" s="366"/>
      <c r="H234" s="366"/>
      <c r="I234" s="366"/>
      <c r="J234" s="366"/>
      <c r="K234" s="366"/>
      <c r="L234" s="116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</row>
    <row r="235" spans="2:23">
      <c r="B235" s="367" t="s">
        <v>1422</v>
      </c>
      <c r="C235" s="368"/>
      <c r="D235" s="368"/>
      <c r="E235" s="368"/>
      <c r="F235" s="368"/>
      <c r="G235" s="368"/>
      <c r="H235" s="368"/>
      <c r="I235" s="368"/>
      <c r="J235" s="368"/>
      <c r="K235" s="368"/>
      <c r="L235" s="116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</row>
    <row r="236" spans="2:23">
      <c r="B236" s="69" t="s">
        <v>1425</v>
      </c>
      <c r="C236" s="260" t="s">
        <v>1426</v>
      </c>
      <c r="D236" s="260"/>
      <c r="E236" s="260"/>
      <c r="F236" s="260"/>
      <c r="G236" s="260"/>
      <c r="H236" s="260"/>
      <c r="I236" s="260"/>
      <c r="J236" s="260"/>
      <c r="K236" s="105">
        <v>3350</v>
      </c>
      <c r="L236" s="116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</row>
    <row r="237" spans="2:23">
      <c r="B237" s="69" t="s">
        <v>1416</v>
      </c>
      <c r="C237" s="260" t="s">
        <v>1428</v>
      </c>
      <c r="D237" s="260"/>
      <c r="E237" s="260"/>
      <c r="F237" s="260"/>
      <c r="G237" s="260"/>
      <c r="H237" s="260"/>
      <c r="I237" s="260"/>
      <c r="J237" s="260"/>
      <c r="K237" s="105">
        <v>2660</v>
      </c>
      <c r="L237" s="116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</row>
    <row r="238" spans="2:23">
      <c r="B238" s="69" t="s">
        <v>1427</v>
      </c>
      <c r="C238" s="256" t="s">
        <v>1429</v>
      </c>
      <c r="D238" s="256"/>
      <c r="E238" s="256"/>
      <c r="F238" s="256"/>
      <c r="G238" s="256"/>
      <c r="H238" s="256"/>
      <c r="I238" s="256"/>
      <c r="J238" s="256"/>
      <c r="K238" s="105">
        <v>2850</v>
      </c>
      <c r="L238" s="116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</row>
    <row r="239" spans="2:23" ht="15">
      <c r="B239" s="360" t="s">
        <v>1430</v>
      </c>
      <c r="C239" s="361"/>
      <c r="D239" s="361"/>
      <c r="E239" s="361"/>
      <c r="F239" s="361"/>
      <c r="G239" s="361"/>
      <c r="H239" s="361"/>
      <c r="I239" s="361"/>
      <c r="J239" s="361"/>
      <c r="K239" s="361"/>
      <c r="L239" s="116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</row>
    <row r="240" spans="2:23">
      <c r="B240" s="68" t="s">
        <v>1431</v>
      </c>
      <c r="C240" s="257" t="s">
        <v>1433</v>
      </c>
      <c r="D240" s="257"/>
      <c r="E240" s="257"/>
      <c r="F240" s="257"/>
      <c r="G240" s="257"/>
      <c r="H240" s="257"/>
      <c r="I240" s="257"/>
      <c r="J240" s="257"/>
      <c r="K240" s="103">
        <v>230</v>
      </c>
      <c r="L240" s="116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</row>
    <row r="241" spans="2:23">
      <c r="B241" s="68" t="s">
        <v>1432</v>
      </c>
      <c r="C241" s="257" t="s">
        <v>1179</v>
      </c>
      <c r="D241" s="257"/>
      <c r="E241" s="257"/>
      <c r="F241" s="257"/>
      <c r="G241" s="257"/>
      <c r="H241" s="257"/>
      <c r="I241" s="257"/>
      <c r="J241" s="257"/>
      <c r="K241" s="103">
        <v>195</v>
      </c>
      <c r="L241" s="116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</row>
    <row r="242" spans="2:23" ht="15">
      <c r="B242" s="297" t="s">
        <v>1434</v>
      </c>
      <c r="C242" s="298"/>
      <c r="D242" s="298"/>
      <c r="E242" s="298"/>
      <c r="F242" s="298"/>
      <c r="G242" s="298"/>
      <c r="H242" s="298"/>
      <c r="I242" s="298"/>
      <c r="J242" s="298"/>
      <c r="K242" s="298"/>
      <c r="L242" s="116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</row>
    <row r="243" spans="2:23">
      <c r="B243" s="69" t="s">
        <v>1435</v>
      </c>
      <c r="C243" s="260" t="s">
        <v>1438</v>
      </c>
      <c r="D243" s="260"/>
      <c r="E243" s="260"/>
      <c r="F243" s="260"/>
      <c r="G243" s="260"/>
      <c r="H243" s="260"/>
      <c r="I243" s="260"/>
      <c r="J243" s="260"/>
      <c r="K243" s="103">
        <v>99</v>
      </c>
      <c r="L243" s="116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</row>
    <row r="244" spans="2:23">
      <c r="B244" s="70" t="s">
        <v>1436</v>
      </c>
      <c r="C244" s="256" t="s">
        <v>1439</v>
      </c>
      <c r="D244" s="256"/>
      <c r="E244" s="256"/>
      <c r="F244" s="256"/>
      <c r="G244" s="256"/>
      <c r="H244" s="256"/>
      <c r="I244" s="256"/>
      <c r="J244" s="256"/>
      <c r="K244" s="103">
        <v>120</v>
      </c>
      <c r="L244" s="116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</row>
    <row r="245" spans="2:23">
      <c r="B245" s="71" t="s">
        <v>1437</v>
      </c>
      <c r="C245" s="256" t="s">
        <v>1440</v>
      </c>
      <c r="D245" s="256"/>
      <c r="E245" s="256"/>
      <c r="F245" s="256"/>
      <c r="G245" s="256"/>
      <c r="H245" s="256"/>
      <c r="I245" s="256"/>
      <c r="J245" s="256"/>
      <c r="K245" s="103">
        <v>189</v>
      </c>
      <c r="L245" s="116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</row>
    <row r="246" spans="2:23" ht="15">
      <c r="B246" s="334" t="s">
        <v>1441</v>
      </c>
      <c r="C246" s="335"/>
      <c r="D246" s="335"/>
      <c r="E246" s="335"/>
      <c r="F246" s="335"/>
      <c r="G246" s="335"/>
      <c r="H246" s="335"/>
      <c r="I246" s="335"/>
      <c r="J246" s="335"/>
      <c r="K246" s="335"/>
      <c r="L246" s="116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</row>
    <row r="247" spans="2:23">
      <c r="B247" s="258" t="s">
        <v>1442</v>
      </c>
      <c r="C247" s="259"/>
      <c r="D247" s="259"/>
      <c r="E247" s="259"/>
      <c r="F247" s="259"/>
      <c r="G247" s="259"/>
      <c r="H247" s="259"/>
      <c r="I247" s="259"/>
      <c r="J247" s="259"/>
      <c r="K247" s="259"/>
      <c r="L247" s="116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</row>
    <row r="248" spans="2:23" ht="30" customHeight="1">
      <c r="B248" s="69" t="s">
        <v>1443</v>
      </c>
      <c r="C248" s="257" t="s">
        <v>1445</v>
      </c>
      <c r="D248" s="260"/>
      <c r="E248" s="260"/>
      <c r="F248" s="260"/>
      <c r="G248" s="260"/>
      <c r="H248" s="260"/>
      <c r="I248" s="260"/>
      <c r="J248" s="260"/>
      <c r="K248" s="105">
        <v>2650</v>
      </c>
      <c r="L248" s="116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</row>
    <row r="249" spans="2:23" ht="36.75" customHeight="1">
      <c r="B249" s="69" t="s">
        <v>1444</v>
      </c>
      <c r="C249" s="257" t="s">
        <v>1446</v>
      </c>
      <c r="D249" s="260"/>
      <c r="E249" s="260"/>
      <c r="F249" s="260"/>
      <c r="G249" s="260"/>
      <c r="H249" s="260"/>
      <c r="I249" s="260"/>
      <c r="J249" s="260"/>
      <c r="K249" s="105">
        <v>2700</v>
      </c>
      <c r="L249" s="116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</row>
    <row r="250" spans="2:23">
      <c r="B250" s="307" t="s">
        <v>1447</v>
      </c>
      <c r="C250" s="308"/>
      <c r="D250" s="308"/>
      <c r="E250" s="308"/>
      <c r="F250" s="308"/>
      <c r="G250" s="308"/>
      <c r="H250" s="308"/>
      <c r="I250" s="308"/>
      <c r="J250" s="308"/>
      <c r="K250" s="308"/>
      <c r="L250" s="116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</row>
    <row r="251" spans="2:23">
      <c r="B251" s="71" t="s">
        <v>1448</v>
      </c>
      <c r="C251" s="256" t="s">
        <v>1451</v>
      </c>
      <c r="D251" s="256"/>
      <c r="E251" s="256"/>
      <c r="F251" s="256"/>
      <c r="G251" s="256"/>
      <c r="H251" s="256"/>
      <c r="I251" s="256"/>
      <c r="J251" s="256"/>
      <c r="K251" s="103">
        <v>420</v>
      </c>
      <c r="L251" s="116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</row>
    <row r="252" spans="2:23">
      <c r="B252" s="74" t="s">
        <v>1449</v>
      </c>
      <c r="C252" s="256" t="s">
        <v>1452</v>
      </c>
      <c r="D252" s="256"/>
      <c r="E252" s="256"/>
      <c r="F252" s="256"/>
      <c r="G252" s="256"/>
      <c r="H252" s="256"/>
      <c r="I252" s="256"/>
      <c r="J252" s="256"/>
      <c r="K252" s="103">
        <v>450</v>
      </c>
      <c r="L252" s="116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</row>
    <row r="253" spans="2:23" ht="16.5" customHeight="1">
      <c r="B253" s="74" t="s">
        <v>1450</v>
      </c>
      <c r="C253" s="256" t="s">
        <v>1453</v>
      </c>
      <c r="D253" s="256"/>
      <c r="E253" s="256"/>
      <c r="F253" s="256"/>
      <c r="G253" s="256"/>
      <c r="H253" s="256"/>
      <c r="I253" s="256"/>
      <c r="J253" s="256"/>
      <c r="K253" s="103">
        <v>490</v>
      </c>
      <c r="L253" s="116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</row>
    <row r="254" spans="2:23" ht="15">
      <c r="B254" s="369" t="s">
        <v>1457</v>
      </c>
      <c r="C254" s="370"/>
      <c r="D254" s="370"/>
      <c r="E254" s="370"/>
      <c r="F254" s="370"/>
      <c r="G254" s="370"/>
      <c r="H254" s="370"/>
      <c r="I254" s="370"/>
      <c r="J254" s="370"/>
      <c r="K254" s="370"/>
      <c r="L254" s="116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</row>
    <row r="255" spans="2:23">
      <c r="B255" s="127" t="s">
        <v>1454</v>
      </c>
      <c r="C255" s="260" t="s">
        <v>1462</v>
      </c>
      <c r="D255" s="260"/>
      <c r="E255" s="260"/>
      <c r="F255" s="260"/>
      <c r="G255" s="260"/>
      <c r="H255" s="260"/>
      <c r="I255" s="260"/>
      <c r="J255" s="260"/>
      <c r="K255" s="128">
        <v>1233</v>
      </c>
      <c r="L255" s="116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</row>
    <row r="256" spans="2:23">
      <c r="B256" s="127" t="s">
        <v>1458</v>
      </c>
      <c r="C256" s="256" t="s">
        <v>1463</v>
      </c>
      <c r="D256" s="256"/>
      <c r="E256" s="256"/>
      <c r="F256" s="256"/>
      <c r="G256" s="256"/>
      <c r="H256" s="256"/>
      <c r="I256" s="256"/>
      <c r="J256" s="256"/>
      <c r="K256" s="128">
        <v>1528</v>
      </c>
      <c r="L256" s="116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</row>
    <row r="257" spans="2:23">
      <c r="B257" s="127" t="s">
        <v>1455</v>
      </c>
      <c r="C257" s="256" t="s">
        <v>1464</v>
      </c>
      <c r="D257" s="256"/>
      <c r="E257" s="256"/>
      <c r="F257" s="256"/>
      <c r="G257" s="256"/>
      <c r="H257" s="256"/>
      <c r="I257" s="256"/>
      <c r="J257" s="256"/>
      <c r="K257" s="128">
        <v>2342</v>
      </c>
      <c r="L257" s="116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</row>
    <row r="258" spans="2:23">
      <c r="B258" s="127" t="s">
        <v>1456</v>
      </c>
      <c r="C258" s="257" t="s">
        <v>1465</v>
      </c>
      <c r="D258" s="257"/>
      <c r="E258" s="257"/>
      <c r="F258" s="257"/>
      <c r="G258" s="257"/>
      <c r="H258" s="257"/>
      <c r="I258" s="257"/>
      <c r="J258" s="257"/>
      <c r="K258" s="128">
        <v>3398</v>
      </c>
      <c r="L258" s="116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</row>
    <row r="259" spans="2:23">
      <c r="B259" s="68" t="s">
        <v>1459</v>
      </c>
      <c r="C259" s="257" t="s">
        <v>1466</v>
      </c>
      <c r="D259" s="257"/>
      <c r="E259" s="257"/>
      <c r="F259" s="257"/>
      <c r="G259" s="257"/>
      <c r="H259" s="257"/>
      <c r="I259" s="257"/>
      <c r="J259" s="257"/>
      <c r="K259" s="80">
        <v>298</v>
      </c>
      <c r="L259" s="116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</row>
    <row r="260" spans="2:23">
      <c r="B260" s="69" t="s">
        <v>1460</v>
      </c>
      <c r="C260" s="260" t="s">
        <v>1467</v>
      </c>
      <c r="D260" s="260"/>
      <c r="E260" s="260"/>
      <c r="F260" s="260"/>
      <c r="G260" s="260"/>
      <c r="H260" s="260"/>
      <c r="I260" s="260"/>
      <c r="J260" s="260"/>
      <c r="K260" s="80">
        <v>330</v>
      </c>
      <c r="L260" s="116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</row>
    <row r="261" spans="2:23">
      <c r="B261" s="69" t="s">
        <v>1461</v>
      </c>
      <c r="C261" s="260" t="s">
        <v>1468</v>
      </c>
      <c r="D261" s="260"/>
      <c r="E261" s="260"/>
      <c r="F261" s="260"/>
      <c r="G261" s="260"/>
      <c r="H261" s="260"/>
      <c r="I261" s="260"/>
      <c r="J261" s="260"/>
      <c r="K261" s="80">
        <v>440</v>
      </c>
      <c r="L261" s="11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</row>
    <row r="262" spans="2:23">
      <c r="B262" s="70" t="s">
        <v>1469</v>
      </c>
      <c r="C262" s="256"/>
      <c r="D262" s="256"/>
      <c r="E262" s="256"/>
      <c r="F262" s="256"/>
      <c r="G262" s="256"/>
      <c r="H262" s="256"/>
      <c r="I262" s="256"/>
      <c r="J262" s="256"/>
      <c r="K262" s="129">
        <v>10.9</v>
      </c>
      <c r="L262" s="116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</row>
    <row r="263" spans="2:23">
      <c r="B263" s="70" t="s">
        <v>1470</v>
      </c>
      <c r="C263" s="256"/>
      <c r="D263" s="256"/>
      <c r="E263" s="256"/>
      <c r="F263" s="256"/>
      <c r="G263" s="256"/>
      <c r="H263" s="256"/>
      <c r="I263" s="256"/>
      <c r="J263" s="256"/>
      <c r="K263" s="129">
        <v>24.4</v>
      </c>
      <c r="L263" s="116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</row>
    <row r="264" spans="2:23" ht="33">
      <c r="B264" s="70" t="s">
        <v>1471</v>
      </c>
      <c r="C264" s="257"/>
      <c r="D264" s="257"/>
      <c r="E264" s="257"/>
      <c r="F264" s="257"/>
      <c r="G264" s="257"/>
      <c r="H264" s="257"/>
      <c r="I264" s="257"/>
      <c r="J264" s="257"/>
      <c r="K264" s="129">
        <v>10.1</v>
      </c>
      <c r="L264" s="116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</row>
    <row r="265" spans="2:23" ht="33">
      <c r="B265" s="70" t="s">
        <v>1472</v>
      </c>
      <c r="C265" s="257"/>
      <c r="D265" s="257"/>
      <c r="E265" s="257"/>
      <c r="F265" s="257"/>
      <c r="G265" s="257"/>
      <c r="H265" s="257"/>
      <c r="I265" s="257"/>
      <c r="J265" s="257"/>
      <c r="K265" s="129">
        <v>3.5</v>
      </c>
      <c r="L265" s="116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</row>
    <row r="266" spans="2:23" ht="15">
      <c r="B266" s="372" t="s">
        <v>1473</v>
      </c>
      <c r="C266" s="372"/>
      <c r="D266" s="372"/>
      <c r="E266" s="372"/>
      <c r="F266" s="372"/>
      <c r="G266" s="372"/>
      <c r="H266" s="372"/>
      <c r="I266" s="372"/>
      <c r="J266" s="372"/>
      <c r="K266" s="372"/>
      <c r="L266" s="116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</row>
    <row r="267" spans="2:23">
      <c r="B267" s="68" t="s">
        <v>1474</v>
      </c>
      <c r="C267" s="260" t="s">
        <v>1476</v>
      </c>
      <c r="D267" s="260"/>
      <c r="E267" s="260"/>
      <c r="F267" s="260"/>
      <c r="G267" s="260"/>
      <c r="H267" s="260"/>
      <c r="I267" s="260"/>
      <c r="J267" s="260"/>
      <c r="K267" s="128">
        <v>1754</v>
      </c>
      <c r="L267" s="116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</row>
    <row r="268" spans="2:23">
      <c r="B268" s="127" t="s">
        <v>1475</v>
      </c>
      <c r="C268" s="256" t="s">
        <v>1477</v>
      </c>
      <c r="D268" s="256"/>
      <c r="E268" s="256"/>
      <c r="F268" s="256"/>
      <c r="G268" s="256"/>
      <c r="H268" s="256"/>
      <c r="I268" s="256"/>
      <c r="J268" s="256"/>
      <c r="K268" s="128">
        <v>2070</v>
      </c>
      <c r="L268" s="116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</row>
    <row r="269" spans="2:23" ht="15" customHeight="1">
      <c r="B269" s="373" t="s">
        <v>1478</v>
      </c>
      <c r="C269" s="379" t="s">
        <v>1481</v>
      </c>
      <c r="D269" s="379"/>
      <c r="E269" s="379"/>
      <c r="F269" s="379"/>
      <c r="G269" s="379"/>
      <c r="H269" s="379"/>
      <c r="I269" s="379"/>
      <c r="J269" s="380"/>
      <c r="K269" s="387">
        <v>2850</v>
      </c>
      <c r="L269" s="116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</row>
    <row r="270" spans="2:23" ht="17.25" customHeight="1">
      <c r="B270" s="373"/>
      <c r="C270" s="381"/>
      <c r="D270" s="381"/>
      <c r="E270" s="381"/>
      <c r="F270" s="381"/>
      <c r="G270" s="381"/>
      <c r="H270" s="381"/>
      <c r="I270" s="381"/>
      <c r="J270" s="382"/>
      <c r="K270" s="269"/>
      <c r="L270" s="116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</row>
    <row r="271" spans="2:23" ht="16.5" customHeight="1">
      <c r="B271" s="373" t="s">
        <v>1479</v>
      </c>
      <c r="C271" s="374" t="s">
        <v>1482</v>
      </c>
      <c r="D271" s="375"/>
      <c r="E271" s="375"/>
      <c r="F271" s="375"/>
      <c r="G271" s="375"/>
      <c r="H271" s="375"/>
      <c r="I271" s="375"/>
      <c r="J271" s="376"/>
      <c r="K271" s="268">
        <v>3850</v>
      </c>
      <c r="L271" s="116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</row>
    <row r="272" spans="2:23" ht="17.25" customHeight="1">
      <c r="B272" s="373"/>
      <c r="C272" s="377"/>
      <c r="D272" s="377"/>
      <c r="E272" s="377"/>
      <c r="F272" s="377"/>
      <c r="G272" s="377"/>
      <c r="H272" s="377"/>
      <c r="I272" s="377"/>
      <c r="J272" s="378"/>
      <c r="K272" s="269"/>
      <c r="L272" s="116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</row>
    <row r="273" spans="2:23" ht="16.5" customHeight="1">
      <c r="B273" s="373" t="s">
        <v>1480</v>
      </c>
      <c r="C273" s="374" t="s">
        <v>1483</v>
      </c>
      <c r="D273" s="383"/>
      <c r="E273" s="383"/>
      <c r="F273" s="383"/>
      <c r="G273" s="383"/>
      <c r="H273" s="383"/>
      <c r="I273" s="383"/>
      <c r="J273" s="384"/>
      <c r="K273" s="388">
        <v>4600</v>
      </c>
      <c r="L273" s="116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</row>
    <row r="274" spans="2:23" ht="17.25" customHeight="1">
      <c r="B274" s="373"/>
      <c r="C274" s="385"/>
      <c r="D274" s="385"/>
      <c r="E274" s="385"/>
      <c r="F274" s="385"/>
      <c r="G274" s="385"/>
      <c r="H274" s="385"/>
      <c r="I274" s="385"/>
      <c r="J274" s="386"/>
      <c r="K274" s="389"/>
      <c r="L274" s="116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</row>
    <row r="275" spans="2:23" ht="17.25" customHeight="1">
      <c r="B275" s="334" t="s">
        <v>1497</v>
      </c>
      <c r="C275" s="335"/>
      <c r="D275" s="335"/>
      <c r="E275" s="335"/>
      <c r="F275" s="335"/>
      <c r="G275" s="335"/>
      <c r="H275" s="335"/>
      <c r="I275" s="335"/>
      <c r="J275" s="335"/>
      <c r="K275" s="335"/>
      <c r="L275" s="116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</row>
    <row r="276" spans="2:23">
      <c r="B276" s="390" t="s">
        <v>1496</v>
      </c>
      <c r="C276" s="391"/>
      <c r="D276" s="391"/>
      <c r="E276" s="391"/>
      <c r="F276" s="391"/>
      <c r="G276" s="391"/>
      <c r="H276" s="391"/>
      <c r="I276" s="391"/>
      <c r="J276" s="391"/>
      <c r="K276" s="391"/>
      <c r="L276" s="116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</row>
    <row r="277" spans="2:23">
      <c r="B277" s="68" t="s">
        <v>1617</v>
      </c>
      <c r="C277" s="371" t="s">
        <v>1615</v>
      </c>
      <c r="D277" s="257"/>
      <c r="E277" s="257"/>
      <c r="F277" s="257"/>
      <c r="G277" s="257"/>
      <c r="H277" s="257"/>
      <c r="I277" s="257"/>
      <c r="J277" s="257"/>
      <c r="K277" s="103">
        <v>350</v>
      </c>
      <c r="L277" s="116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</row>
    <row r="278" spans="2:23">
      <c r="B278" s="68" t="s">
        <v>1617</v>
      </c>
      <c r="C278" s="371" t="s">
        <v>1616</v>
      </c>
      <c r="D278" s="257"/>
      <c r="E278" s="257"/>
      <c r="F278" s="257"/>
      <c r="G278" s="257"/>
      <c r="H278" s="257"/>
      <c r="I278" s="257"/>
      <c r="J278" s="257"/>
      <c r="K278" s="103">
        <v>200</v>
      </c>
      <c r="L278" s="116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</row>
    <row r="279" spans="2:23" ht="35.25" customHeight="1">
      <c r="B279" s="68" t="s">
        <v>1498</v>
      </c>
      <c r="C279" s="371" t="s">
        <v>1499</v>
      </c>
      <c r="D279" s="260"/>
      <c r="E279" s="260"/>
      <c r="F279" s="260"/>
      <c r="G279" s="260"/>
      <c r="H279" s="260"/>
      <c r="I279" s="260"/>
      <c r="J279" s="260"/>
      <c r="K279" s="130" t="s">
        <v>1610</v>
      </c>
      <c r="L279" s="116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</row>
    <row r="280" spans="2:23">
      <c r="B280" s="68" t="s">
        <v>1484</v>
      </c>
      <c r="C280" s="371" t="s">
        <v>1500</v>
      </c>
      <c r="D280" s="257"/>
      <c r="E280" s="257"/>
      <c r="F280" s="257"/>
      <c r="G280" s="257"/>
      <c r="H280" s="257"/>
      <c r="I280" s="257"/>
      <c r="J280" s="257"/>
      <c r="K280" s="103">
        <v>140</v>
      </c>
      <c r="L280" s="116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</row>
    <row r="281" spans="2:23">
      <c r="B281" s="68" t="s">
        <v>1485</v>
      </c>
      <c r="C281" s="266" t="s">
        <v>1501</v>
      </c>
      <c r="D281" s="256"/>
      <c r="E281" s="256"/>
      <c r="F281" s="256"/>
      <c r="G281" s="256"/>
      <c r="H281" s="256"/>
      <c r="I281" s="256"/>
      <c r="J281" s="256"/>
      <c r="K281" s="103">
        <v>110</v>
      </c>
      <c r="L281" s="116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</row>
    <row r="282" spans="2:23">
      <c r="B282" s="68" t="s">
        <v>1486</v>
      </c>
      <c r="C282" s="266" t="s">
        <v>1502</v>
      </c>
      <c r="D282" s="256"/>
      <c r="E282" s="256"/>
      <c r="F282" s="256"/>
      <c r="G282" s="256"/>
      <c r="H282" s="256"/>
      <c r="I282" s="256"/>
      <c r="J282" s="256"/>
      <c r="K282" s="103">
        <v>160</v>
      </c>
      <c r="L282" s="116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</row>
    <row r="283" spans="2:23">
      <c r="B283" s="68" t="s">
        <v>1487</v>
      </c>
      <c r="C283" s="371" t="s">
        <v>1503</v>
      </c>
      <c r="D283" s="257"/>
      <c r="E283" s="257"/>
      <c r="F283" s="257"/>
      <c r="G283" s="257"/>
      <c r="H283" s="257"/>
      <c r="I283" s="257"/>
      <c r="J283" s="257"/>
      <c r="K283" s="103">
        <v>210</v>
      </c>
      <c r="L283" s="116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</row>
    <row r="284" spans="2:23">
      <c r="B284" s="68" t="s">
        <v>1488</v>
      </c>
      <c r="C284" s="371" t="s">
        <v>1504</v>
      </c>
      <c r="D284" s="257"/>
      <c r="E284" s="257"/>
      <c r="F284" s="257"/>
      <c r="G284" s="257"/>
      <c r="H284" s="257"/>
      <c r="I284" s="257"/>
      <c r="J284" s="257"/>
      <c r="K284" s="103">
        <v>300</v>
      </c>
      <c r="L284" s="116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</row>
    <row r="285" spans="2:23" ht="19.5" customHeight="1">
      <c r="B285" s="68" t="s">
        <v>1611</v>
      </c>
      <c r="C285" s="263" t="s">
        <v>1505</v>
      </c>
      <c r="D285" s="260"/>
      <c r="E285" s="260"/>
      <c r="F285" s="260"/>
      <c r="G285" s="260"/>
      <c r="H285" s="260"/>
      <c r="I285" s="260"/>
      <c r="J285" s="260"/>
      <c r="K285" s="103">
        <v>80</v>
      </c>
      <c r="L285" s="116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</row>
    <row r="286" spans="2:23" ht="18.75" customHeight="1">
      <c r="B286" s="68" t="s">
        <v>1612</v>
      </c>
      <c r="C286" s="263" t="s">
        <v>1505</v>
      </c>
      <c r="D286" s="260"/>
      <c r="E286" s="260"/>
      <c r="F286" s="260"/>
      <c r="G286" s="260"/>
      <c r="H286" s="260"/>
      <c r="I286" s="260"/>
      <c r="J286" s="260"/>
      <c r="K286" s="103">
        <v>100</v>
      </c>
      <c r="L286" s="116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</row>
    <row r="287" spans="2:23" ht="18" customHeight="1">
      <c r="B287" s="68" t="s">
        <v>1614</v>
      </c>
      <c r="C287" s="266" t="s">
        <v>1506</v>
      </c>
      <c r="D287" s="256"/>
      <c r="E287" s="256"/>
      <c r="F287" s="256"/>
      <c r="G287" s="256"/>
      <c r="H287" s="256"/>
      <c r="I287" s="256"/>
      <c r="J287" s="256"/>
      <c r="K287" s="103">
        <v>80</v>
      </c>
      <c r="L287" s="116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</row>
    <row r="288" spans="2:23" ht="21" customHeight="1">
      <c r="B288" s="68" t="s">
        <v>1613</v>
      </c>
      <c r="C288" s="266" t="s">
        <v>1507</v>
      </c>
      <c r="D288" s="256"/>
      <c r="E288" s="256"/>
      <c r="F288" s="256"/>
      <c r="G288" s="256"/>
      <c r="H288" s="256"/>
      <c r="I288" s="256"/>
      <c r="J288" s="256"/>
      <c r="K288" s="103">
        <v>98</v>
      </c>
      <c r="L288" s="116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</row>
    <row r="289" spans="2:23">
      <c r="B289" s="392" t="s">
        <v>1495</v>
      </c>
      <c r="C289" s="393"/>
      <c r="D289" s="393"/>
      <c r="E289" s="393"/>
      <c r="F289" s="393"/>
      <c r="G289" s="393"/>
      <c r="H289" s="393"/>
      <c r="I289" s="393"/>
      <c r="J289" s="393"/>
      <c r="K289" s="394"/>
      <c r="L289" s="116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</row>
    <row r="290" spans="2:23">
      <c r="B290" s="71" t="s">
        <v>1489</v>
      </c>
      <c r="C290" s="279" t="s">
        <v>1508</v>
      </c>
      <c r="D290" s="279"/>
      <c r="E290" s="279"/>
      <c r="F290" s="279"/>
      <c r="G290" s="279"/>
      <c r="H290" s="279"/>
      <c r="I290" s="279"/>
      <c r="J290" s="279"/>
      <c r="K290" s="79">
        <v>299</v>
      </c>
      <c r="L290" s="116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</row>
    <row r="291" spans="2:23">
      <c r="B291" s="71" t="s">
        <v>1490</v>
      </c>
      <c r="C291" s="263" t="s">
        <v>1510</v>
      </c>
      <c r="D291" s="260"/>
      <c r="E291" s="260"/>
      <c r="F291" s="260"/>
      <c r="G291" s="260"/>
      <c r="H291" s="260"/>
      <c r="I291" s="260"/>
      <c r="J291" s="261"/>
      <c r="K291" s="79">
        <v>324</v>
      </c>
      <c r="L291" s="116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</row>
    <row r="292" spans="2:23">
      <c r="B292" s="71" t="s">
        <v>1491</v>
      </c>
      <c r="C292" s="263" t="s">
        <v>1512</v>
      </c>
      <c r="D292" s="260"/>
      <c r="E292" s="260"/>
      <c r="F292" s="260"/>
      <c r="G292" s="260"/>
      <c r="H292" s="260"/>
      <c r="I292" s="260"/>
      <c r="J292" s="261"/>
      <c r="K292" s="79">
        <v>400</v>
      </c>
      <c r="L292" s="116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</row>
    <row r="293" spans="2:23">
      <c r="B293" s="71" t="s">
        <v>1492</v>
      </c>
      <c r="C293" s="263" t="s">
        <v>1509</v>
      </c>
      <c r="D293" s="260"/>
      <c r="E293" s="260"/>
      <c r="F293" s="260"/>
      <c r="G293" s="260"/>
      <c r="H293" s="260"/>
      <c r="I293" s="260"/>
      <c r="J293" s="261"/>
      <c r="K293" s="79">
        <v>250</v>
      </c>
      <c r="L293" s="116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</row>
    <row r="294" spans="2:23">
      <c r="B294" s="71" t="s">
        <v>1493</v>
      </c>
      <c r="C294" s="263" t="s">
        <v>1513</v>
      </c>
      <c r="D294" s="260"/>
      <c r="E294" s="260"/>
      <c r="F294" s="260"/>
      <c r="G294" s="260"/>
      <c r="H294" s="260"/>
      <c r="I294" s="260"/>
      <c r="J294" s="261"/>
      <c r="K294" s="79">
        <v>260</v>
      </c>
      <c r="L294" s="116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</row>
    <row r="295" spans="2:23">
      <c r="B295" s="71" t="s">
        <v>1494</v>
      </c>
      <c r="C295" s="263" t="s">
        <v>1511</v>
      </c>
      <c r="D295" s="260"/>
      <c r="E295" s="260"/>
      <c r="F295" s="260"/>
      <c r="G295" s="260"/>
      <c r="H295" s="260"/>
      <c r="I295" s="260"/>
      <c r="J295" s="261"/>
      <c r="K295" s="79">
        <v>324</v>
      </c>
      <c r="L295" s="116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</row>
    <row r="296" spans="2:23">
      <c r="B296" s="303" t="s">
        <v>1514</v>
      </c>
      <c r="C296" s="304"/>
      <c r="D296" s="304"/>
      <c r="E296" s="304"/>
      <c r="F296" s="304"/>
      <c r="G296" s="304"/>
      <c r="H296" s="304"/>
      <c r="I296" s="304"/>
      <c r="J296" s="304"/>
      <c r="K296" s="304"/>
      <c r="L296" s="116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</row>
    <row r="297" spans="2:23" ht="16.5" customHeight="1">
      <c r="B297" s="305" t="s">
        <v>1521</v>
      </c>
      <c r="C297" s="306"/>
      <c r="D297" s="306"/>
      <c r="E297" s="306"/>
      <c r="F297" s="306"/>
      <c r="G297" s="306"/>
      <c r="H297" s="306"/>
      <c r="I297" s="306"/>
      <c r="J297" s="306"/>
      <c r="K297" s="306"/>
      <c r="L297" s="116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</row>
    <row r="298" spans="2:23" ht="30" customHeight="1">
      <c r="B298" s="68" t="s">
        <v>1516</v>
      </c>
      <c r="C298" s="260" t="s">
        <v>1518</v>
      </c>
      <c r="D298" s="260"/>
      <c r="E298" s="260"/>
      <c r="F298" s="260"/>
      <c r="G298" s="260"/>
      <c r="H298" s="260"/>
      <c r="I298" s="260"/>
      <c r="J298" s="260"/>
      <c r="K298" s="103">
        <v>350</v>
      </c>
      <c r="L298" s="116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</row>
    <row r="299" spans="2:23" ht="33">
      <c r="B299" s="68" t="s">
        <v>1517</v>
      </c>
      <c r="C299" s="260" t="s">
        <v>1519</v>
      </c>
      <c r="D299" s="260"/>
      <c r="E299" s="260"/>
      <c r="F299" s="260"/>
      <c r="G299" s="260"/>
      <c r="H299" s="260"/>
      <c r="I299" s="260"/>
      <c r="J299" s="260"/>
      <c r="K299" s="103">
        <v>390</v>
      </c>
      <c r="L299" s="116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</row>
    <row r="300" spans="2:23" ht="33">
      <c r="B300" s="70" t="s">
        <v>1515</v>
      </c>
      <c r="C300" s="256" t="s">
        <v>1520</v>
      </c>
      <c r="D300" s="256"/>
      <c r="E300" s="256"/>
      <c r="F300" s="256"/>
      <c r="G300" s="256"/>
      <c r="H300" s="256"/>
      <c r="I300" s="256"/>
      <c r="J300" s="256"/>
      <c r="K300" s="103">
        <v>420</v>
      </c>
      <c r="L300" s="116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</row>
    <row r="301" spans="2:23" ht="16.5" customHeight="1">
      <c r="B301" s="307" t="s">
        <v>1522</v>
      </c>
      <c r="C301" s="308"/>
      <c r="D301" s="308"/>
      <c r="E301" s="308"/>
      <c r="F301" s="308"/>
      <c r="G301" s="308"/>
      <c r="H301" s="308"/>
      <c r="I301" s="309"/>
      <c r="J301" s="156" t="s">
        <v>1523</v>
      </c>
      <c r="K301" s="157" t="s">
        <v>1524</v>
      </c>
      <c r="L301" s="116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</row>
    <row r="302" spans="2:23">
      <c r="B302" s="68" t="s">
        <v>1525</v>
      </c>
      <c r="C302" s="257" t="s">
        <v>1526</v>
      </c>
      <c r="D302" s="257"/>
      <c r="E302" s="257"/>
      <c r="F302" s="257"/>
      <c r="G302" s="257"/>
      <c r="H302" s="257"/>
      <c r="I302" s="273"/>
      <c r="J302" s="94">
        <v>580</v>
      </c>
      <c r="K302" s="158">
        <v>1800</v>
      </c>
      <c r="L302" s="116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</row>
    <row r="303" spans="2:23">
      <c r="B303" s="68" t="s">
        <v>1525</v>
      </c>
      <c r="C303" s="257" t="s">
        <v>1527</v>
      </c>
      <c r="D303" s="257"/>
      <c r="E303" s="257"/>
      <c r="F303" s="257"/>
      <c r="G303" s="257"/>
      <c r="H303" s="257"/>
      <c r="I303" s="273"/>
      <c r="J303" s="94">
        <v>660</v>
      </c>
      <c r="K303" s="158">
        <v>1880</v>
      </c>
      <c r="L303" s="116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</row>
    <row r="304" spans="2:23">
      <c r="B304" s="69" t="s">
        <v>1525</v>
      </c>
      <c r="C304" s="261" t="s">
        <v>1528</v>
      </c>
      <c r="D304" s="262"/>
      <c r="E304" s="262"/>
      <c r="F304" s="262"/>
      <c r="G304" s="262"/>
      <c r="H304" s="262"/>
      <c r="I304" s="262"/>
      <c r="J304" s="94">
        <v>780</v>
      </c>
      <c r="K304" s="158">
        <v>2000</v>
      </c>
      <c r="L304" s="116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</row>
    <row r="305" spans="2:23">
      <c r="B305" s="69" t="s">
        <v>1525</v>
      </c>
      <c r="C305" s="261" t="s">
        <v>1529</v>
      </c>
      <c r="D305" s="395"/>
      <c r="E305" s="395"/>
      <c r="F305" s="395"/>
      <c r="G305" s="395"/>
      <c r="H305" s="395"/>
      <c r="I305" s="395"/>
      <c r="J305" s="94">
        <v>820</v>
      </c>
      <c r="K305" s="158">
        <v>2040</v>
      </c>
      <c r="L305" s="116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</row>
    <row r="306" spans="2:23">
      <c r="B306" s="69" t="s">
        <v>1525</v>
      </c>
      <c r="C306" s="264" t="s">
        <v>1530</v>
      </c>
      <c r="D306" s="265"/>
      <c r="E306" s="265"/>
      <c r="F306" s="265"/>
      <c r="G306" s="265"/>
      <c r="H306" s="265"/>
      <c r="I306" s="265"/>
      <c r="J306" s="70"/>
      <c r="K306" s="158">
        <v>2260</v>
      </c>
      <c r="L306" s="116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</row>
    <row r="307" spans="2:23">
      <c r="B307" s="69" t="s">
        <v>1525</v>
      </c>
      <c r="C307" s="264" t="s">
        <v>1531</v>
      </c>
      <c r="D307" s="265"/>
      <c r="E307" s="265"/>
      <c r="F307" s="265"/>
      <c r="G307" s="265"/>
      <c r="H307" s="265"/>
      <c r="I307" s="265"/>
      <c r="J307" s="70"/>
      <c r="K307" s="158">
        <v>2260</v>
      </c>
      <c r="L307" s="116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</row>
    <row r="308" spans="2:23">
      <c r="B308" s="69" t="s">
        <v>1525</v>
      </c>
      <c r="C308" s="264" t="s">
        <v>1533</v>
      </c>
      <c r="D308" s="265"/>
      <c r="E308" s="265"/>
      <c r="F308" s="265"/>
      <c r="G308" s="265"/>
      <c r="H308" s="265"/>
      <c r="I308" s="265"/>
      <c r="J308" s="68"/>
      <c r="K308" s="158">
        <v>2520</v>
      </c>
      <c r="L308" s="116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</row>
    <row r="309" spans="2:23">
      <c r="B309" s="69" t="s">
        <v>1525</v>
      </c>
      <c r="C309" s="264" t="s">
        <v>1532</v>
      </c>
      <c r="D309" s="265"/>
      <c r="E309" s="265"/>
      <c r="F309" s="265"/>
      <c r="G309" s="265"/>
      <c r="H309" s="265"/>
      <c r="I309" s="265"/>
      <c r="J309" s="68"/>
      <c r="K309" s="158">
        <v>2700</v>
      </c>
      <c r="L309" s="116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</row>
    <row r="310" spans="2:23">
      <c r="B310" s="396" t="s">
        <v>1534</v>
      </c>
      <c r="C310" s="397"/>
      <c r="D310" s="397"/>
      <c r="E310" s="397"/>
      <c r="F310" s="397"/>
      <c r="G310" s="397"/>
      <c r="H310" s="397"/>
      <c r="I310" s="397"/>
      <c r="J310" s="397"/>
      <c r="K310" s="397"/>
      <c r="L310" s="116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</row>
    <row r="311" spans="2:23">
      <c r="B311" s="362" t="s">
        <v>1539</v>
      </c>
      <c r="C311" s="260" t="s">
        <v>1535</v>
      </c>
      <c r="D311" s="260"/>
      <c r="E311" s="260"/>
      <c r="F311" s="260"/>
      <c r="G311" s="260"/>
      <c r="H311" s="260"/>
      <c r="I311" s="260"/>
      <c r="J311" s="260"/>
      <c r="K311" s="131" t="s">
        <v>1537</v>
      </c>
      <c r="L311" s="116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</row>
    <row r="312" spans="2:23">
      <c r="B312" s="398"/>
      <c r="C312" s="256" t="s">
        <v>1536</v>
      </c>
      <c r="D312" s="256"/>
      <c r="E312" s="256"/>
      <c r="F312" s="256"/>
      <c r="G312" s="256"/>
      <c r="H312" s="256"/>
      <c r="I312" s="256"/>
      <c r="J312" s="256"/>
      <c r="K312" s="131" t="s">
        <v>1538</v>
      </c>
      <c r="L312" s="116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</row>
    <row r="313" spans="2:23" ht="15">
      <c r="B313" s="399" t="s">
        <v>1540</v>
      </c>
      <c r="C313" s="361"/>
      <c r="D313" s="361"/>
      <c r="E313" s="361"/>
      <c r="F313" s="361"/>
      <c r="G313" s="361"/>
      <c r="H313" s="361"/>
      <c r="I313" s="361"/>
      <c r="J313" s="361"/>
      <c r="K313" s="361"/>
      <c r="L313" s="116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</row>
    <row r="314" spans="2:23">
      <c r="B314" s="70" t="s">
        <v>1541</v>
      </c>
      <c r="C314" s="371" t="s">
        <v>1543</v>
      </c>
      <c r="D314" s="257"/>
      <c r="E314" s="257"/>
      <c r="F314" s="257"/>
      <c r="G314" s="257"/>
      <c r="H314" s="257"/>
      <c r="I314" s="257"/>
      <c r="J314" s="257"/>
      <c r="K314" s="103">
        <v>290</v>
      </c>
      <c r="L314" s="116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</row>
    <row r="315" spans="2:23">
      <c r="B315" s="70" t="s">
        <v>1542</v>
      </c>
      <c r="C315" s="371" t="s">
        <v>1544</v>
      </c>
      <c r="D315" s="257"/>
      <c r="E315" s="257"/>
      <c r="F315" s="257"/>
      <c r="G315" s="257"/>
      <c r="H315" s="257"/>
      <c r="I315" s="257"/>
      <c r="J315" s="257"/>
      <c r="K315" s="103">
        <v>320</v>
      </c>
      <c r="L315" s="116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</row>
    <row r="316" spans="2:23" ht="15">
      <c r="B316" s="403" t="s">
        <v>1561</v>
      </c>
      <c r="C316" s="404"/>
      <c r="D316" s="404"/>
      <c r="E316" s="404"/>
      <c r="F316" s="404"/>
      <c r="G316" s="404"/>
      <c r="H316" s="404"/>
      <c r="I316" s="404"/>
      <c r="J316" s="404"/>
      <c r="K316" s="404"/>
      <c r="L316" s="116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</row>
    <row r="317" spans="2:23" ht="26.25" customHeight="1">
      <c r="B317" s="75" t="s">
        <v>1545</v>
      </c>
      <c r="C317" s="400" t="s">
        <v>1554</v>
      </c>
      <c r="D317" s="401"/>
      <c r="E317" s="401"/>
      <c r="F317" s="401"/>
      <c r="G317" s="401"/>
      <c r="H317" s="401"/>
      <c r="I317" s="401"/>
      <c r="J317" s="402"/>
      <c r="K317" s="103">
        <v>779</v>
      </c>
      <c r="L317" s="116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</row>
    <row r="318" spans="2:23" ht="19.5" customHeight="1">
      <c r="B318" s="409" t="s">
        <v>1546</v>
      </c>
      <c r="C318" s="411" t="s">
        <v>1555</v>
      </c>
      <c r="D318" s="412"/>
      <c r="E318" s="412"/>
      <c r="F318" s="412"/>
      <c r="G318" s="412"/>
      <c r="H318" s="412"/>
      <c r="I318" s="412"/>
      <c r="J318" s="412"/>
      <c r="K318" s="268">
        <v>920</v>
      </c>
      <c r="L318" s="116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</row>
    <row r="319" spans="2:23" ht="9" customHeight="1">
      <c r="B319" s="410"/>
      <c r="C319" s="414"/>
      <c r="D319" s="379"/>
      <c r="E319" s="379"/>
      <c r="F319" s="379"/>
      <c r="G319" s="379"/>
      <c r="H319" s="379"/>
      <c r="I319" s="379"/>
      <c r="J319" s="379"/>
      <c r="K319" s="269"/>
      <c r="L319" s="116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</row>
    <row r="320" spans="2:23" ht="15">
      <c r="B320" s="405" t="s">
        <v>1547</v>
      </c>
      <c r="C320" s="411" t="s">
        <v>1556</v>
      </c>
      <c r="D320" s="412"/>
      <c r="E320" s="412"/>
      <c r="F320" s="412"/>
      <c r="G320" s="412"/>
      <c r="H320" s="412"/>
      <c r="I320" s="412"/>
      <c r="J320" s="46" t="s">
        <v>1552</v>
      </c>
      <c r="K320" s="132">
        <v>1270</v>
      </c>
      <c r="L320" s="116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</row>
    <row r="321" spans="2:23" ht="14.25" customHeight="1">
      <c r="B321" s="406"/>
      <c r="C321" s="413"/>
      <c r="D321" s="381"/>
      <c r="E321" s="381"/>
      <c r="F321" s="381"/>
      <c r="G321" s="381"/>
      <c r="H321" s="381"/>
      <c r="I321" s="381"/>
      <c r="J321" s="133" t="s">
        <v>1553</v>
      </c>
      <c r="K321" s="134">
        <v>1599</v>
      </c>
      <c r="L321" s="116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</row>
    <row r="322" spans="2:23" ht="15">
      <c r="B322" s="407" t="s">
        <v>1548</v>
      </c>
      <c r="C322" s="411" t="s">
        <v>1557</v>
      </c>
      <c r="D322" s="412"/>
      <c r="E322" s="412"/>
      <c r="F322" s="412"/>
      <c r="G322" s="412"/>
      <c r="H322" s="412"/>
      <c r="I322" s="412"/>
      <c r="J322" s="46" t="s">
        <v>1552</v>
      </c>
      <c r="K322" s="132">
        <v>1010</v>
      </c>
      <c r="L322" s="116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</row>
    <row r="323" spans="2:23" ht="13.5" customHeight="1">
      <c r="B323" s="408"/>
      <c r="C323" s="413"/>
      <c r="D323" s="381"/>
      <c r="E323" s="381"/>
      <c r="F323" s="381"/>
      <c r="G323" s="381"/>
      <c r="H323" s="381"/>
      <c r="I323" s="381"/>
      <c r="J323" s="133" t="s">
        <v>1553</v>
      </c>
      <c r="K323" s="132">
        <v>1368</v>
      </c>
      <c r="L323" s="116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</row>
    <row r="324" spans="2:23" ht="15">
      <c r="B324" s="407" t="s">
        <v>1549</v>
      </c>
      <c r="C324" s="411" t="s">
        <v>1558</v>
      </c>
      <c r="D324" s="412"/>
      <c r="E324" s="412"/>
      <c r="F324" s="412"/>
      <c r="G324" s="412"/>
      <c r="H324" s="412"/>
      <c r="I324" s="412"/>
      <c r="J324" s="46" t="s">
        <v>1552</v>
      </c>
      <c r="K324" s="132">
        <v>1210</v>
      </c>
      <c r="L324" s="116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</row>
    <row r="325" spans="2:23" ht="14.25" customHeight="1">
      <c r="B325" s="408"/>
      <c r="C325" s="413"/>
      <c r="D325" s="381"/>
      <c r="E325" s="381"/>
      <c r="F325" s="381"/>
      <c r="G325" s="381"/>
      <c r="H325" s="381"/>
      <c r="I325" s="381"/>
      <c r="J325" s="133" t="s">
        <v>1553</v>
      </c>
      <c r="K325" s="132">
        <v>1622</v>
      </c>
      <c r="L325" s="116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</row>
    <row r="326" spans="2:23" ht="15">
      <c r="B326" s="409" t="s">
        <v>1550</v>
      </c>
      <c r="C326" s="411" t="s">
        <v>1559</v>
      </c>
      <c r="D326" s="412"/>
      <c r="E326" s="412"/>
      <c r="F326" s="412"/>
      <c r="G326" s="412"/>
      <c r="H326" s="412"/>
      <c r="I326" s="412"/>
      <c r="J326" s="46" t="s">
        <v>1552</v>
      </c>
      <c r="K326" s="132">
        <v>1474</v>
      </c>
      <c r="L326" s="116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</row>
    <row r="327" spans="2:23" ht="18" customHeight="1">
      <c r="B327" s="410"/>
      <c r="C327" s="413"/>
      <c r="D327" s="381"/>
      <c r="E327" s="381"/>
      <c r="F327" s="381"/>
      <c r="G327" s="381"/>
      <c r="H327" s="381"/>
      <c r="I327" s="381"/>
      <c r="J327" s="133" t="s">
        <v>1553</v>
      </c>
      <c r="K327" s="132">
        <v>1799</v>
      </c>
      <c r="L327" s="116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</row>
    <row r="328" spans="2:23" ht="15">
      <c r="B328" s="409" t="s">
        <v>1551</v>
      </c>
      <c r="C328" s="411" t="s">
        <v>1560</v>
      </c>
      <c r="D328" s="412"/>
      <c r="E328" s="412"/>
      <c r="F328" s="412"/>
      <c r="G328" s="412"/>
      <c r="H328" s="412"/>
      <c r="I328" s="412"/>
      <c r="J328" s="46" t="s">
        <v>1552</v>
      </c>
      <c r="K328" s="132">
        <v>2236</v>
      </c>
      <c r="L328" s="116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</row>
    <row r="329" spans="2:23" ht="15" customHeight="1">
      <c r="B329" s="410"/>
      <c r="C329" s="413"/>
      <c r="D329" s="381"/>
      <c r="E329" s="381"/>
      <c r="F329" s="381"/>
      <c r="G329" s="381"/>
      <c r="H329" s="381"/>
      <c r="I329" s="381"/>
      <c r="J329" s="133" t="s">
        <v>1553</v>
      </c>
      <c r="K329" s="132">
        <v>3692</v>
      </c>
      <c r="L329" s="116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</row>
    <row r="330" spans="2:23" ht="15">
      <c r="B330" s="270" t="s">
        <v>1563</v>
      </c>
      <c r="C330" s="271"/>
      <c r="D330" s="271"/>
      <c r="E330" s="271"/>
      <c r="F330" s="271"/>
      <c r="G330" s="271"/>
      <c r="H330" s="271"/>
      <c r="I330" s="271"/>
      <c r="J330" s="271"/>
      <c r="K330" s="272"/>
      <c r="L330" s="116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</row>
    <row r="331" spans="2:23">
      <c r="B331" s="284" t="s">
        <v>1567</v>
      </c>
      <c r="C331" s="275" t="s">
        <v>1564</v>
      </c>
      <c r="D331" s="276"/>
      <c r="E331" s="276"/>
      <c r="F331" s="276"/>
      <c r="G331" s="276"/>
      <c r="H331" s="277"/>
      <c r="I331" s="264" t="s">
        <v>1565</v>
      </c>
      <c r="J331" s="265"/>
      <c r="K331" s="128">
        <v>3009</v>
      </c>
      <c r="L331" s="116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</row>
    <row r="332" spans="2:23">
      <c r="B332" s="285"/>
      <c r="C332" s="278"/>
      <c r="D332" s="279"/>
      <c r="E332" s="279"/>
      <c r="F332" s="279"/>
      <c r="G332" s="279"/>
      <c r="H332" s="280"/>
      <c r="I332" s="273" t="s">
        <v>1566</v>
      </c>
      <c r="J332" s="274"/>
      <c r="K332" s="128">
        <v>2200</v>
      </c>
      <c r="L332" s="116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</row>
    <row r="333" spans="2:23">
      <c r="B333" s="285"/>
      <c r="C333" s="281"/>
      <c r="D333" s="282"/>
      <c r="E333" s="282"/>
      <c r="F333" s="282"/>
      <c r="G333" s="282"/>
      <c r="H333" s="283"/>
      <c r="I333" s="273" t="s">
        <v>1553</v>
      </c>
      <c r="J333" s="274"/>
      <c r="K333" s="128">
        <v>3650</v>
      </c>
      <c r="L333" s="116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</row>
    <row r="334" spans="2:23" ht="33.75" customHeight="1">
      <c r="B334" s="68" t="s">
        <v>1568</v>
      </c>
      <c r="C334" s="265" t="s">
        <v>1570</v>
      </c>
      <c r="D334" s="323"/>
      <c r="E334" s="323"/>
      <c r="F334" s="323"/>
      <c r="G334" s="323"/>
      <c r="H334" s="323"/>
      <c r="I334" s="323"/>
      <c r="J334" s="323"/>
      <c r="K334" s="128">
        <v>2350</v>
      </c>
      <c r="L334" s="116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</row>
    <row r="335" spans="2:23" ht="34.5" customHeight="1">
      <c r="B335" s="68" t="s">
        <v>1569</v>
      </c>
      <c r="C335" s="265" t="s">
        <v>1571</v>
      </c>
      <c r="D335" s="323"/>
      <c r="E335" s="323"/>
      <c r="F335" s="323"/>
      <c r="G335" s="323"/>
      <c r="H335" s="323"/>
      <c r="I335" s="323"/>
      <c r="J335" s="323"/>
      <c r="K335" s="128">
        <v>2245</v>
      </c>
      <c r="L335" s="116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</row>
    <row r="336" spans="2:23">
      <c r="B336" s="310" t="s">
        <v>1572</v>
      </c>
      <c r="C336" s="311"/>
      <c r="D336" s="311"/>
      <c r="E336" s="311"/>
      <c r="F336" s="311"/>
      <c r="G336" s="311"/>
      <c r="H336" s="311"/>
      <c r="I336" s="311"/>
      <c r="J336" s="311"/>
      <c r="K336" s="311"/>
      <c r="L336" s="116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</row>
    <row r="337" spans="2:23" ht="15.75">
      <c r="B337" s="312" t="s">
        <v>1573</v>
      </c>
      <c r="C337" s="313" t="s">
        <v>1575</v>
      </c>
      <c r="D337" s="314"/>
      <c r="E337" s="314"/>
      <c r="F337" s="314"/>
      <c r="G337" s="314"/>
      <c r="H337" s="314"/>
      <c r="I337" s="315"/>
      <c r="J337" s="102" t="s">
        <v>1577</v>
      </c>
      <c r="K337" s="105">
        <v>1550</v>
      </c>
      <c r="L337" s="116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</row>
    <row r="338" spans="2:23" ht="15">
      <c r="B338" s="312"/>
      <c r="C338" s="316"/>
      <c r="D338" s="317"/>
      <c r="E338" s="317"/>
      <c r="F338" s="317"/>
      <c r="G338" s="317"/>
      <c r="H338" s="317"/>
      <c r="I338" s="318"/>
      <c r="J338" s="89" t="s">
        <v>1566</v>
      </c>
      <c r="K338" s="105">
        <v>1850</v>
      </c>
      <c r="L338" s="116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</row>
    <row r="339" spans="2:23" ht="15">
      <c r="B339" s="312"/>
      <c r="C339" s="319"/>
      <c r="D339" s="320"/>
      <c r="E339" s="320"/>
      <c r="F339" s="320"/>
      <c r="G339" s="320"/>
      <c r="H339" s="320"/>
      <c r="I339" s="321"/>
      <c r="J339" s="90" t="s">
        <v>1553</v>
      </c>
      <c r="K339" s="105">
        <v>2050</v>
      </c>
      <c r="L339" s="116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</row>
    <row r="340" spans="2:23" ht="15.75">
      <c r="B340" s="322" t="s">
        <v>1574</v>
      </c>
      <c r="C340" s="313" t="s">
        <v>1576</v>
      </c>
      <c r="D340" s="314"/>
      <c r="E340" s="314"/>
      <c r="F340" s="314"/>
      <c r="G340" s="314"/>
      <c r="H340" s="314"/>
      <c r="I340" s="315"/>
      <c r="J340" s="102" t="s">
        <v>1577</v>
      </c>
      <c r="K340" s="105">
        <v>1975</v>
      </c>
      <c r="L340" s="116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</row>
    <row r="341" spans="2:23" ht="15">
      <c r="B341" s="322"/>
      <c r="C341" s="316"/>
      <c r="D341" s="317"/>
      <c r="E341" s="317"/>
      <c r="F341" s="317"/>
      <c r="G341" s="317"/>
      <c r="H341" s="317"/>
      <c r="I341" s="318"/>
      <c r="J341" s="89" t="s">
        <v>1566</v>
      </c>
      <c r="K341" s="105">
        <v>1900</v>
      </c>
      <c r="L341" s="116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</row>
    <row r="342" spans="2:23" ht="15">
      <c r="B342" s="322"/>
      <c r="C342" s="319"/>
      <c r="D342" s="320"/>
      <c r="E342" s="320"/>
      <c r="F342" s="320"/>
      <c r="G342" s="320"/>
      <c r="H342" s="320"/>
      <c r="I342" s="321"/>
      <c r="J342" s="90" t="s">
        <v>1553</v>
      </c>
      <c r="K342" s="105">
        <v>2100</v>
      </c>
      <c r="L342" s="116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</row>
    <row r="343" spans="2:23" ht="15">
      <c r="B343" s="403" t="s">
        <v>1562</v>
      </c>
      <c r="C343" s="404"/>
      <c r="D343" s="404"/>
      <c r="E343" s="404"/>
      <c r="F343" s="404"/>
      <c r="G343" s="404"/>
      <c r="H343" s="404"/>
      <c r="I343" s="404"/>
      <c r="J343" s="404"/>
      <c r="K343" s="404"/>
      <c r="L343" s="116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</row>
    <row r="344" spans="2:23">
      <c r="B344" s="70" t="s">
        <v>1578</v>
      </c>
      <c r="C344" s="256" t="s">
        <v>1581</v>
      </c>
      <c r="D344" s="256"/>
      <c r="E344" s="256"/>
      <c r="F344" s="256"/>
      <c r="G344" s="256"/>
      <c r="H344" s="256"/>
      <c r="I344" s="256"/>
      <c r="J344" s="256"/>
      <c r="K344" s="103">
        <v>250</v>
      </c>
      <c r="L344" s="116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</row>
    <row r="345" spans="2:23">
      <c r="B345" s="70" t="s">
        <v>1579</v>
      </c>
      <c r="C345" s="256" t="s">
        <v>1582</v>
      </c>
      <c r="D345" s="256"/>
      <c r="E345" s="256"/>
      <c r="F345" s="256"/>
      <c r="G345" s="256"/>
      <c r="H345" s="256"/>
      <c r="I345" s="256"/>
      <c r="J345" s="256"/>
      <c r="K345" s="103">
        <v>280</v>
      </c>
      <c r="L345" s="11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</row>
    <row r="346" spans="2:23">
      <c r="B346" s="70" t="s">
        <v>1580</v>
      </c>
      <c r="C346" s="256" t="s">
        <v>1583</v>
      </c>
      <c r="D346" s="256"/>
      <c r="E346" s="256"/>
      <c r="F346" s="256"/>
      <c r="G346" s="256"/>
      <c r="H346" s="256"/>
      <c r="I346" s="256"/>
      <c r="J346" s="256"/>
      <c r="K346" s="103">
        <v>400</v>
      </c>
      <c r="L346" s="116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</row>
    <row r="347" spans="2:23" ht="15">
      <c r="B347" s="334" t="s">
        <v>1584</v>
      </c>
      <c r="C347" s="335"/>
      <c r="D347" s="335"/>
      <c r="E347" s="335"/>
      <c r="F347" s="335"/>
      <c r="G347" s="335"/>
      <c r="H347" s="335"/>
      <c r="I347" s="335"/>
      <c r="J347" s="335"/>
      <c r="K347" s="335"/>
      <c r="L347" s="116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</row>
    <row r="348" spans="2:23">
      <c r="B348" s="69" t="s">
        <v>1585</v>
      </c>
      <c r="C348" s="296" t="s">
        <v>1589</v>
      </c>
      <c r="D348" s="416"/>
      <c r="E348" s="416"/>
      <c r="F348" s="416"/>
      <c r="G348" s="416"/>
      <c r="H348" s="416"/>
      <c r="I348" s="416"/>
      <c r="J348" s="416"/>
      <c r="K348" s="103">
        <v>400</v>
      </c>
      <c r="L348" s="116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</row>
    <row r="349" spans="2:23">
      <c r="B349" s="69" t="s">
        <v>1586</v>
      </c>
      <c r="C349" s="296" t="s">
        <v>1590</v>
      </c>
      <c r="D349" s="416"/>
      <c r="E349" s="416"/>
      <c r="F349" s="416"/>
      <c r="G349" s="416"/>
      <c r="H349" s="416"/>
      <c r="I349" s="416"/>
      <c r="J349" s="416"/>
      <c r="K349" s="103">
        <v>450</v>
      </c>
      <c r="L349" s="116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</row>
    <row r="350" spans="2:23">
      <c r="B350" s="70" t="s">
        <v>1587</v>
      </c>
      <c r="C350" s="296" t="s">
        <v>1591</v>
      </c>
      <c r="D350" s="416"/>
      <c r="E350" s="416"/>
      <c r="F350" s="416"/>
      <c r="G350" s="416"/>
      <c r="H350" s="416"/>
      <c r="I350" s="416"/>
      <c r="J350" s="416"/>
      <c r="K350" s="103">
        <v>640</v>
      </c>
      <c r="L350" s="116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</row>
    <row r="351" spans="2:23">
      <c r="B351" s="71" t="s">
        <v>1588</v>
      </c>
      <c r="C351" s="296" t="s">
        <v>1592</v>
      </c>
      <c r="D351" s="416"/>
      <c r="E351" s="416"/>
      <c r="F351" s="416"/>
      <c r="G351" s="416"/>
      <c r="H351" s="416"/>
      <c r="I351" s="416"/>
      <c r="J351" s="416"/>
      <c r="K351" s="103">
        <v>700</v>
      </c>
      <c r="L351" s="116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</row>
    <row r="352" spans="2:23" ht="15">
      <c r="B352" s="334" t="s">
        <v>1593</v>
      </c>
      <c r="C352" s="335"/>
      <c r="D352" s="335"/>
      <c r="E352" s="335"/>
      <c r="F352" s="335"/>
      <c r="G352" s="335"/>
      <c r="H352" s="335"/>
      <c r="I352" s="335"/>
      <c r="J352" s="335"/>
      <c r="K352" s="335"/>
      <c r="L352" s="116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</row>
    <row r="353" spans="2:23">
      <c r="B353" s="68" t="s">
        <v>1594</v>
      </c>
      <c r="C353" s="415" t="s">
        <v>1601</v>
      </c>
      <c r="D353" s="415"/>
      <c r="E353" s="415"/>
      <c r="F353" s="415"/>
      <c r="G353" s="415"/>
      <c r="H353" s="415"/>
      <c r="I353" s="415"/>
      <c r="J353" s="415"/>
      <c r="K353" s="103">
        <v>390</v>
      </c>
      <c r="L353" s="116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</row>
    <row r="354" spans="2:23">
      <c r="B354" s="69" t="s">
        <v>1595</v>
      </c>
      <c r="C354" s="415" t="s">
        <v>1602</v>
      </c>
      <c r="D354" s="415"/>
      <c r="E354" s="415"/>
      <c r="F354" s="415"/>
      <c r="G354" s="415"/>
      <c r="H354" s="415"/>
      <c r="I354" s="415"/>
      <c r="J354" s="415"/>
      <c r="K354" s="103">
        <v>409</v>
      </c>
      <c r="L354" s="116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</row>
    <row r="355" spans="2:23">
      <c r="B355" s="69" t="s">
        <v>1596</v>
      </c>
      <c r="C355" s="415" t="s">
        <v>1603</v>
      </c>
      <c r="D355" s="415"/>
      <c r="E355" s="415"/>
      <c r="F355" s="415"/>
      <c r="G355" s="415"/>
      <c r="H355" s="415"/>
      <c r="I355" s="415"/>
      <c r="J355" s="415"/>
      <c r="K355" s="103">
        <v>780</v>
      </c>
      <c r="L355" s="116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</row>
    <row r="356" spans="2:23" ht="18">
      <c r="B356" s="70" t="s">
        <v>1597</v>
      </c>
      <c r="C356" s="415" t="s">
        <v>1604</v>
      </c>
      <c r="D356" s="415"/>
      <c r="E356" s="415"/>
      <c r="F356" s="415"/>
      <c r="G356" s="415"/>
      <c r="H356" s="415"/>
      <c r="I356" s="415"/>
      <c r="J356" s="415"/>
      <c r="K356" s="103">
        <v>838</v>
      </c>
      <c r="L356" s="116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</row>
    <row r="357" spans="2:23" ht="18">
      <c r="B357" s="71" t="s">
        <v>1598</v>
      </c>
      <c r="C357" s="415" t="s">
        <v>1605</v>
      </c>
      <c r="D357" s="415"/>
      <c r="E357" s="415"/>
      <c r="F357" s="415"/>
      <c r="G357" s="415"/>
      <c r="H357" s="415"/>
      <c r="I357" s="415"/>
      <c r="J357" s="415"/>
      <c r="K357" s="103">
        <v>955</v>
      </c>
      <c r="L357" s="116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</row>
    <row r="358" spans="2:23">
      <c r="B358" s="68" t="s">
        <v>1599</v>
      </c>
      <c r="C358" s="415" t="s">
        <v>1606</v>
      </c>
      <c r="D358" s="415"/>
      <c r="E358" s="415"/>
      <c r="F358" s="415"/>
      <c r="G358" s="415"/>
      <c r="H358" s="415"/>
      <c r="I358" s="415"/>
      <c r="J358" s="415"/>
      <c r="K358" s="103">
        <v>1390</v>
      </c>
      <c r="L358" s="116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</row>
    <row r="359" spans="2:23">
      <c r="B359" s="68" t="s">
        <v>1600</v>
      </c>
      <c r="C359" s="415" t="s">
        <v>1607</v>
      </c>
      <c r="D359" s="415"/>
      <c r="E359" s="415"/>
      <c r="F359" s="415"/>
      <c r="G359" s="415"/>
      <c r="H359" s="415"/>
      <c r="I359" s="415"/>
      <c r="J359" s="415"/>
      <c r="K359" s="103">
        <v>1238</v>
      </c>
      <c r="L359" s="116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</row>
    <row r="360" spans="2:23">
      <c r="B360" s="135"/>
      <c r="C360" s="421"/>
      <c r="D360" s="421"/>
      <c r="E360" s="421"/>
      <c r="F360" s="421"/>
      <c r="G360" s="421"/>
      <c r="H360" s="421"/>
      <c r="I360" s="421"/>
      <c r="J360" s="421"/>
      <c r="K360" s="136"/>
      <c r="L360" s="116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</row>
    <row r="361" spans="2:23" ht="15">
      <c r="B361" s="150" t="s">
        <v>1180</v>
      </c>
      <c r="C361" s="422"/>
      <c r="D361" s="422"/>
      <c r="E361" s="422"/>
      <c r="F361" s="422"/>
      <c r="G361" s="422"/>
      <c r="H361" s="422"/>
      <c r="I361" s="422"/>
      <c r="J361" s="422"/>
      <c r="K361" s="137"/>
      <c r="L361" s="116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</row>
    <row r="362" spans="2:23">
      <c r="B362" s="138"/>
      <c r="C362" s="419"/>
      <c r="D362" s="419"/>
      <c r="E362" s="419"/>
      <c r="F362" s="419"/>
      <c r="G362" s="419"/>
      <c r="H362" s="419"/>
      <c r="I362" s="419"/>
      <c r="J362" s="419"/>
      <c r="K362" s="137"/>
      <c r="L362" s="116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</row>
    <row r="363" spans="2:23">
      <c r="B363" s="139"/>
      <c r="C363" s="420"/>
      <c r="D363" s="420"/>
      <c r="E363" s="420"/>
      <c r="F363" s="420"/>
      <c r="G363" s="420"/>
      <c r="H363" s="420"/>
      <c r="I363" s="420"/>
      <c r="J363" s="420"/>
      <c r="K363" s="137"/>
      <c r="L363" s="116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</row>
    <row r="364" spans="2:23">
      <c r="B364" s="140"/>
      <c r="C364" s="417"/>
      <c r="D364" s="417"/>
      <c r="E364" s="417"/>
      <c r="F364" s="417"/>
      <c r="G364" s="417"/>
      <c r="H364" s="417"/>
      <c r="I364" s="417"/>
      <c r="J364" s="417"/>
      <c r="K364" s="137"/>
      <c r="L364" s="116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</row>
    <row r="365" spans="2:23">
      <c r="B365" s="140"/>
      <c r="C365" s="417"/>
      <c r="D365" s="417"/>
      <c r="E365" s="417"/>
      <c r="F365" s="417"/>
      <c r="G365" s="417"/>
      <c r="H365" s="417"/>
      <c r="I365" s="417"/>
      <c r="J365" s="417"/>
      <c r="K365" s="137"/>
      <c r="L365" s="116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</row>
    <row r="366" spans="2:23">
      <c r="B366" s="117"/>
      <c r="C366" s="418"/>
      <c r="D366" s="418"/>
      <c r="E366" s="418"/>
      <c r="F366" s="418"/>
      <c r="G366" s="418"/>
      <c r="H366" s="418"/>
      <c r="I366" s="418"/>
      <c r="J366" s="418"/>
      <c r="K366" s="137"/>
      <c r="L366" s="116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</row>
    <row r="367" spans="2:23">
      <c r="B367" s="117"/>
      <c r="C367" s="418"/>
      <c r="D367" s="418"/>
      <c r="E367" s="418"/>
      <c r="F367" s="418"/>
      <c r="G367" s="418"/>
      <c r="H367" s="418"/>
      <c r="I367" s="418"/>
      <c r="J367" s="418"/>
      <c r="K367" s="137"/>
      <c r="L367" s="116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</row>
    <row r="368" spans="2:23">
      <c r="B368" s="138"/>
      <c r="C368" s="419"/>
      <c r="D368" s="419"/>
      <c r="E368" s="419"/>
      <c r="F368" s="419"/>
      <c r="G368" s="419"/>
      <c r="H368" s="419"/>
      <c r="I368" s="419"/>
      <c r="J368" s="419"/>
      <c r="K368" s="137"/>
      <c r="L368" s="116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</row>
    <row r="369" spans="2:23">
      <c r="B369" s="139"/>
      <c r="C369" s="420"/>
      <c r="D369" s="420"/>
      <c r="E369" s="420"/>
      <c r="F369" s="420"/>
      <c r="G369" s="420"/>
      <c r="H369" s="420"/>
      <c r="I369" s="420"/>
      <c r="J369" s="420"/>
      <c r="K369" s="137"/>
      <c r="L369" s="116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</row>
    <row r="370" spans="2:23">
      <c r="B370" s="140"/>
      <c r="C370" s="417"/>
      <c r="D370" s="417"/>
      <c r="E370" s="417"/>
      <c r="F370" s="417"/>
      <c r="G370" s="417"/>
      <c r="H370" s="417"/>
      <c r="I370" s="417"/>
      <c r="J370" s="417"/>
      <c r="K370" s="137"/>
      <c r="L370" s="116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</row>
    <row r="371" spans="2:23">
      <c r="B371" s="140"/>
      <c r="C371" s="417"/>
      <c r="D371" s="417"/>
      <c r="E371" s="417"/>
      <c r="F371" s="417"/>
      <c r="G371" s="417"/>
      <c r="H371" s="417"/>
      <c r="I371" s="417"/>
      <c r="J371" s="417"/>
      <c r="K371" s="137"/>
      <c r="L371" s="116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</row>
    <row r="372" spans="2:23">
      <c r="B372" s="117"/>
      <c r="C372" s="418"/>
      <c r="D372" s="418"/>
      <c r="E372" s="418"/>
      <c r="F372" s="418"/>
      <c r="G372" s="418"/>
      <c r="H372" s="418"/>
      <c r="I372" s="418"/>
      <c r="J372" s="418"/>
      <c r="K372" s="137"/>
      <c r="L372" s="116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</row>
    <row r="373" spans="2:23">
      <c r="B373" s="117"/>
      <c r="C373" s="418"/>
      <c r="D373" s="418"/>
      <c r="E373" s="418"/>
      <c r="F373" s="418"/>
      <c r="G373" s="418"/>
      <c r="H373" s="418"/>
      <c r="I373" s="418"/>
      <c r="J373" s="418"/>
      <c r="K373" s="137"/>
      <c r="L373" s="116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</row>
    <row r="374" spans="2:23">
      <c r="B374" s="138"/>
      <c r="C374" s="419"/>
      <c r="D374" s="419"/>
      <c r="E374" s="419"/>
      <c r="F374" s="419"/>
      <c r="G374" s="419"/>
      <c r="H374" s="419"/>
      <c r="I374" s="419"/>
      <c r="J374" s="419"/>
      <c r="K374" s="137"/>
      <c r="L374" s="116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</row>
    <row r="375" spans="2:23">
      <c r="B375" s="139"/>
      <c r="C375" s="420"/>
      <c r="D375" s="420"/>
      <c r="E375" s="420"/>
      <c r="F375" s="420"/>
      <c r="G375" s="420"/>
      <c r="H375" s="420"/>
      <c r="I375" s="420"/>
      <c r="J375" s="420"/>
      <c r="K375" s="137"/>
      <c r="L375" s="116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</row>
    <row r="376" spans="2:23">
      <c r="B376" s="140"/>
      <c r="C376" s="417"/>
      <c r="D376" s="417"/>
      <c r="E376" s="417"/>
      <c r="F376" s="417"/>
      <c r="G376" s="417"/>
      <c r="H376" s="417"/>
      <c r="I376" s="417"/>
      <c r="J376" s="417"/>
      <c r="K376" s="137"/>
      <c r="L376" s="116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</row>
    <row r="377" spans="2:23">
      <c r="B377" s="140"/>
      <c r="C377" s="417"/>
      <c r="D377" s="417"/>
      <c r="E377" s="417"/>
      <c r="F377" s="417"/>
      <c r="G377" s="417"/>
      <c r="H377" s="417"/>
      <c r="I377" s="417"/>
      <c r="J377" s="417"/>
      <c r="K377" s="137"/>
      <c r="L377" s="116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</row>
    <row r="378" spans="2:23">
      <c r="B378" s="117"/>
      <c r="C378" s="418"/>
      <c r="D378" s="418"/>
      <c r="E378" s="418"/>
      <c r="F378" s="418"/>
      <c r="G378" s="418"/>
      <c r="H378" s="418"/>
      <c r="I378" s="418"/>
      <c r="J378" s="418"/>
      <c r="K378" s="137"/>
      <c r="L378" s="116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</row>
    <row r="379" spans="2:23">
      <c r="B379" s="117"/>
      <c r="C379" s="418"/>
      <c r="D379" s="418"/>
      <c r="E379" s="418"/>
      <c r="F379" s="418"/>
      <c r="G379" s="418"/>
      <c r="H379" s="418"/>
      <c r="I379" s="418"/>
      <c r="J379" s="418"/>
      <c r="K379" s="137"/>
      <c r="L379" s="116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</row>
    <row r="380" spans="2:23">
      <c r="B380" s="138"/>
      <c r="C380" s="419"/>
      <c r="D380" s="419"/>
      <c r="E380" s="419"/>
      <c r="F380" s="419"/>
      <c r="G380" s="419"/>
      <c r="H380" s="419"/>
      <c r="I380" s="419"/>
      <c r="J380" s="419"/>
      <c r="K380" s="137"/>
      <c r="L380" s="116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</row>
    <row r="381" spans="2:23">
      <c r="B381" s="139"/>
      <c r="C381" s="420"/>
      <c r="D381" s="420"/>
      <c r="E381" s="420"/>
      <c r="F381" s="420"/>
      <c r="G381" s="420"/>
      <c r="H381" s="420"/>
      <c r="I381" s="420"/>
      <c r="J381" s="420"/>
      <c r="K381" s="137"/>
      <c r="L381" s="116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</row>
    <row r="382" spans="2:23">
      <c r="B382" s="140"/>
      <c r="C382" s="417"/>
      <c r="D382" s="417"/>
      <c r="E382" s="417"/>
      <c r="F382" s="417"/>
      <c r="G382" s="417"/>
      <c r="H382" s="417"/>
      <c r="I382" s="417"/>
      <c r="J382" s="417"/>
      <c r="K382" s="137"/>
      <c r="L382" s="116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</row>
    <row r="383" spans="2:23">
      <c r="B383" s="140"/>
      <c r="C383" s="417"/>
      <c r="D383" s="417"/>
      <c r="E383" s="417"/>
      <c r="F383" s="417"/>
      <c r="G383" s="417"/>
      <c r="H383" s="417"/>
      <c r="I383" s="417"/>
      <c r="J383" s="417"/>
      <c r="K383" s="137"/>
      <c r="L383" s="116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</row>
    <row r="384" spans="2:23">
      <c r="B384" s="117"/>
      <c r="C384" s="418"/>
      <c r="D384" s="418"/>
      <c r="E384" s="418"/>
      <c r="F384" s="418"/>
      <c r="G384" s="418"/>
      <c r="H384" s="418"/>
      <c r="I384" s="418"/>
      <c r="J384" s="418"/>
      <c r="K384" s="137"/>
      <c r="L384" s="116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</row>
    <row r="385" spans="2:23">
      <c r="B385" s="117"/>
      <c r="C385" s="418"/>
      <c r="D385" s="418"/>
      <c r="E385" s="418"/>
      <c r="F385" s="418"/>
      <c r="G385" s="418"/>
      <c r="H385" s="418"/>
      <c r="I385" s="418"/>
      <c r="J385" s="418"/>
      <c r="K385" s="137"/>
      <c r="L385" s="116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</row>
    <row r="386" spans="2:23">
      <c r="B386" s="138"/>
      <c r="C386" s="419"/>
      <c r="D386" s="419"/>
      <c r="E386" s="419"/>
      <c r="F386" s="419"/>
      <c r="G386" s="419"/>
      <c r="H386" s="419"/>
      <c r="I386" s="419"/>
      <c r="J386" s="419"/>
      <c r="K386" s="137"/>
      <c r="L386" s="116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</row>
    <row r="387" spans="2:23">
      <c r="B387" s="139"/>
      <c r="C387" s="420"/>
      <c r="D387" s="420"/>
      <c r="E387" s="420"/>
      <c r="F387" s="420"/>
      <c r="G387" s="420"/>
      <c r="H387" s="420"/>
      <c r="I387" s="420"/>
      <c r="J387" s="420"/>
      <c r="K387" s="137"/>
      <c r="L387" s="116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</row>
    <row r="388" spans="2:23">
      <c r="B388" s="140"/>
      <c r="C388" s="417"/>
      <c r="D388" s="417"/>
      <c r="E388" s="417"/>
      <c r="F388" s="417"/>
      <c r="G388" s="417"/>
      <c r="H388" s="417"/>
      <c r="I388" s="417"/>
      <c r="J388" s="417"/>
      <c r="K388" s="137"/>
      <c r="L388" s="116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</row>
    <row r="389" spans="2:23">
      <c r="B389" s="140"/>
      <c r="C389" s="417"/>
      <c r="D389" s="417"/>
      <c r="E389" s="417"/>
      <c r="F389" s="417"/>
      <c r="G389" s="417"/>
      <c r="H389" s="417"/>
      <c r="I389" s="417"/>
      <c r="J389" s="417"/>
      <c r="K389" s="137"/>
      <c r="L389" s="116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</row>
    <row r="390" spans="2:23">
      <c r="B390" s="117"/>
      <c r="C390" s="418"/>
      <c r="D390" s="418"/>
      <c r="E390" s="418"/>
      <c r="F390" s="418"/>
      <c r="G390" s="418"/>
      <c r="H390" s="418"/>
      <c r="I390" s="418"/>
      <c r="J390" s="418"/>
      <c r="K390" s="137"/>
      <c r="L390" s="116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</row>
    <row r="391" spans="2:23">
      <c r="B391" s="117"/>
      <c r="C391" s="418"/>
      <c r="D391" s="418"/>
      <c r="E391" s="418"/>
      <c r="F391" s="418"/>
      <c r="G391" s="418"/>
      <c r="H391" s="418"/>
      <c r="I391" s="418"/>
      <c r="J391" s="418"/>
      <c r="K391" s="137"/>
      <c r="L391" s="116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</row>
    <row r="392" spans="2:23">
      <c r="B392" s="138"/>
      <c r="C392" s="419"/>
      <c r="D392" s="419"/>
      <c r="E392" s="419"/>
      <c r="F392" s="419"/>
      <c r="G392" s="419"/>
      <c r="H392" s="419"/>
      <c r="I392" s="419"/>
      <c r="J392" s="419"/>
      <c r="K392" s="137"/>
      <c r="L392" s="116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</row>
    <row r="393" spans="2:23">
      <c r="B393" s="139"/>
      <c r="C393" s="420"/>
      <c r="D393" s="420"/>
      <c r="E393" s="420"/>
      <c r="F393" s="420"/>
      <c r="G393" s="420"/>
      <c r="H393" s="420"/>
      <c r="I393" s="420"/>
      <c r="J393" s="420"/>
      <c r="K393" s="137"/>
      <c r="L393" s="116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</row>
    <row r="394" spans="2:23">
      <c r="B394" s="140"/>
      <c r="C394" s="417"/>
      <c r="D394" s="417"/>
      <c r="E394" s="417"/>
      <c r="F394" s="417"/>
      <c r="G394" s="417"/>
      <c r="H394" s="417"/>
      <c r="I394" s="417"/>
      <c r="J394" s="417"/>
      <c r="K394" s="137"/>
      <c r="L394" s="116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</row>
    <row r="395" spans="2:23">
      <c r="B395" s="141"/>
      <c r="C395" s="427"/>
      <c r="D395" s="427"/>
      <c r="E395" s="427"/>
      <c r="F395" s="427"/>
      <c r="G395" s="427"/>
      <c r="H395" s="427"/>
      <c r="I395" s="427"/>
      <c r="J395" s="427"/>
      <c r="K395" s="142"/>
      <c r="L395" s="116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</row>
    <row r="396" spans="2:23">
      <c r="B396" s="143"/>
      <c r="C396" s="424"/>
      <c r="D396" s="424"/>
      <c r="E396" s="424"/>
      <c r="F396" s="424"/>
      <c r="G396" s="424"/>
      <c r="H396" s="424"/>
      <c r="I396" s="424"/>
      <c r="J396" s="424"/>
      <c r="K396" s="144"/>
      <c r="L396" s="116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</row>
    <row r="397" spans="2:23">
      <c r="B397" s="143"/>
      <c r="C397" s="424"/>
      <c r="D397" s="424"/>
      <c r="E397" s="424"/>
      <c r="F397" s="424"/>
      <c r="G397" s="424"/>
      <c r="H397" s="424"/>
      <c r="I397" s="424"/>
      <c r="J397" s="424"/>
      <c r="K397" s="144"/>
      <c r="L397" s="116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</row>
    <row r="398" spans="2:23">
      <c r="B398" s="145"/>
      <c r="C398" s="425"/>
      <c r="D398" s="425"/>
      <c r="E398" s="425"/>
      <c r="F398" s="425"/>
      <c r="G398" s="425"/>
      <c r="H398" s="425"/>
      <c r="I398" s="425"/>
      <c r="J398" s="425"/>
      <c r="K398" s="146"/>
      <c r="L398" s="116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</row>
    <row r="399" spans="2:23">
      <c r="B399" s="147"/>
      <c r="C399" s="426"/>
      <c r="D399" s="426"/>
      <c r="E399" s="426"/>
      <c r="F399" s="426"/>
      <c r="G399" s="426"/>
      <c r="H399" s="426"/>
      <c r="I399" s="426"/>
      <c r="J399" s="426"/>
      <c r="K399" s="146"/>
      <c r="L399" s="116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</row>
    <row r="400" spans="2:23">
      <c r="B400" s="148"/>
      <c r="C400" s="423"/>
      <c r="D400" s="423"/>
      <c r="E400" s="423"/>
      <c r="F400" s="423"/>
      <c r="G400" s="423"/>
      <c r="H400" s="423"/>
      <c r="I400" s="423"/>
      <c r="J400" s="423"/>
      <c r="K400" s="146"/>
      <c r="L400" s="116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</row>
    <row r="401" spans="2:23">
      <c r="B401" s="148"/>
      <c r="C401" s="423"/>
      <c r="D401" s="423"/>
      <c r="E401" s="423"/>
      <c r="F401" s="423"/>
      <c r="G401" s="423"/>
      <c r="H401" s="423"/>
      <c r="I401" s="423"/>
      <c r="J401" s="423"/>
      <c r="K401" s="146"/>
      <c r="L401" s="116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</row>
    <row r="402" spans="2:23">
      <c r="B402" s="143"/>
      <c r="C402" s="424"/>
      <c r="D402" s="424"/>
      <c r="E402" s="424"/>
      <c r="F402" s="424"/>
      <c r="G402" s="424"/>
      <c r="H402" s="424"/>
      <c r="I402" s="424"/>
      <c r="J402" s="424"/>
      <c r="K402" s="146"/>
      <c r="L402" s="116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</row>
    <row r="403" spans="2:23">
      <c r="B403" s="143"/>
      <c r="C403" s="424"/>
      <c r="D403" s="424"/>
      <c r="E403" s="424"/>
      <c r="F403" s="424"/>
      <c r="G403" s="424"/>
      <c r="H403" s="424"/>
      <c r="I403" s="424"/>
      <c r="J403" s="424"/>
      <c r="K403" s="146"/>
      <c r="L403" s="116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</row>
    <row r="404" spans="2:23">
      <c r="B404" s="145"/>
      <c r="C404" s="425"/>
      <c r="D404" s="425"/>
      <c r="E404" s="425"/>
      <c r="F404" s="425"/>
      <c r="G404" s="425"/>
      <c r="H404" s="425"/>
      <c r="I404" s="425"/>
      <c r="J404" s="425"/>
      <c r="K404" s="146"/>
      <c r="L404" s="116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</row>
    <row r="405" spans="2:23">
      <c r="B405" s="147"/>
      <c r="C405" s="426"/>
      <c r="D405" s="426"/>
      <c r="E405" s="426"/>
      <c r="F405" s="426"/>
      <c r="G405" s="426"/>
      <c r="H405" s="426"/>
      <c r="I405" s="426"/>
      <c r="J405" s="426"/>
      <c r="K405" s="146"/>
      <c r="L405" s="116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</row>
    <row r="406" spans="2:23">
      <c r="B406" s="148"/>
      <c r="C406" s="423"/>
      <c r="D406" s="423"/>
      <c r="E406" s="423"/>
      <c r="F406" s="423"/>
      <c r="G406" s="423"/>
      <c r="H406" s="423"/>
      <c r="I406" s="423"/>
      <c r="J406" s="423"/>
      <c r="K406" s="146"/>
      <c r="L406" s="116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</row>
    <row r="407" spans="2:23">
      <c r="B407" s="148"/>
      <c r="C407" s="423"/>
      <c r="D407" s="423"/>
      <c r="E407" s="423"/>
      <c r="F407" s="423"/>
      <c r="G407" s="423"/>
      <c r="H407" s="423"/>
      <c r="I407" s="423"/>
      <c r="J407" s="423"/>
      <c r="K407" s="146"/>
      <c r="L407" s="116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</row>
    <row r="408" spans="2:23">
      <c r="B408" s="143"/>
      <c r="C408" s="424"/>
      <c r="D408" s="424"/>
      <c r="E408" s="424"/>
      <c r="F408" s="424"/>
      <c r="G408" s="424"/>
      <c r="H408" s="424"/>
      <c r="I408" s="424"/>
      <c r="J408" s="424"/>
      <c r="K408" s="146"/>
      <c r="L408" s="116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</row>
    <row r="409" spans="2:23">
      <c r="B409" s="143"/>
      <c r="C409" s="424"/>
      <c r="D409" s="424"/>
      <c r="E409" s="424"/>
      <c r="F409" s="424"/>
      <c r="G409" s="424"/>
      <c r="H409" s="424"/>
      <c r="I409" s="424"/>
      <c r="J409" s="424"/>
      <c r="K409" s="146"/>
      <c r="L409" s="116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</row>
    <row r="410" spans="2:23">
      <c r="B410" s="145"/>
      <c r="C410" s="425"/>
      <c r="D410" s="425"/>
      <c r="E410" s="425"/>
      <c r="F410" s="425"/>
      <c r="G410" s="425"/>
      <c r="H410" s="425"/>
      <c r="I410" s="425"/>
      <c r="J410" s="425"/>
      <c r="K410" s="146"/>
      <c r="L410" s="116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</row>
    <row r="411" spans="2:23">
      <c r="B411" s="147"/>
      <c r="C411" s="426"/>
      <c r="D411" s="426"/>
      <c r="E411" s="426"/>
      <c r="F411" s="426"/>
      <c r="G411" s="426"/>
      <c r="H411" s="426"/>
      <c r="I411" s="426"/>
      <c r="J411" s="426"/>
      <c r="K411" s="146"/>
      <c r="L411" s="116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</row>
    <row r="412" spans="2:23">
      <c r="B412" s="148"/>
      <c r="C412" s="423"/>
      <c r="D412" s="423"/>
      <c r="E412" s="423"/>
      <c r="F412" s="423"/>
      <c r="G412" s="423"/>
      <c r="H412" s="423"/>
      <c r="I412" s="423"/>
      <c r="J412" s="423"/>
      <c r="K412" s="146"/>
      <c r="L412" s="116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</row>
    <row r="413" spans="2:23">
      <c r="B413" s="148"/>
      <c r="C413" s="423"/>
      <c r="D413" s="423"/>
      <c r="E413" s="423"/>
      <c r="F413" s="423"/>
      <c r="G413" s="423"/>
      <c r="H413" s="423"/>
      <c r="I413" s="423"/>
      <c r="J413" s="423"/>
      <c r="K413" s="146"/>
      <c r="L413" s="116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</row>
    <row r="414" spans="2:23">
      <c r="B414" s="143"/>
      <c r="C414" s="424"/>
      <c r="D414" s="424"/>
      <c r="E414" s="424"/>
      <c r="F414" s="424"/>
      <c r="G414" s="424"/>
      <c r="H414" s="424"/>
      <c r="I414" s="424"/>
      <c r="J414" s="424"/>
      <c r="K414" s="146"/>
      <c r="L414" s="116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</row>
    <row r="415" spans="2:23">
      <c r="B415" s="143"/>
      <c r="C415" s="424"/>
      <c r="D415" s="424"/>
      <c r="E415" s="424"/>
      <c r="F415" s="424"/>
      <c r="G415" s="424"/>
      <c r="H415" s="424"/>
      <c r="I415" s="424"/>
      <c r="J415" s="424"/>
      <c r="K415" s="146"/>
      <c r="L415" s="116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</row>
    <row r="416" spans="2:23">
      <c r="B416" s="145"/>
      <c r="C416" s="425"/>
      <c r="D416" s="425"/>
      <c r="E416" s="425"/>
      <c r="F416" s="425"/>
      <c r="G416" s="425"/>
      <c r="H416" s="425"/>
      <c r="I416" s="425"/>
      <c r="J416" s="425"/>
      <c r="K416" s="146"/>
      <c r="L416" s="116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</row>
    <row r="417" spans="2:23">
      <c r="B417" s="147"/>
      <c r="C417" s="426"/>
      <c r="D417" s="426"/>
      <c r="E417" s="426"/>
      <c r="F417" s="426"/>
      <c r="G417" s="426"/>
      <c r="H417" s="426"/>
      <c r="I417" s="426"/>
      <c r="J417" s="426"/>
      <c r="K417" s="146"/>
      <c r="L417" s="116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</row>
    <row r="418" spans="2:23">
      <c r="B418" s="148"/>
      <c r="C418" s="423"/>
      <c r="D418" s="423"/>
      <c r="E418" s="423"/>
      <c r="F418" s="423"/>
      <c r="G418" s="423"/>
      <c r="H418" s="423"/>
      <c r="I418" s="423"/>
      <c r="J418" s="423"/>
      <c r="K418" s="146"/>
      <c r="L418" s="116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</row>
    <row r="419" spans="2:23">
      <c r="B419" s="148"/>
      <c r="C419" s="423"/>
      <c r="D419" s="423"/>
      <c r="E419" s="423"/>
      <c r="F419" s="423"/>
      <c r="G419" s="423"/>
      <c r="H419" s="423"/>
      <c r="I419" s="423"/>
      <c r="J419" s="423"/>
      <c r="K419" s="146"/>
      <c r="L419" s="116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</row>
    <row r="420" spans="2:23">
      <c r="B420" s="143"/>
      <c r="C420" s="424"/>
      <c r="D420" s="424"/>
      <c r="E420" s="424"/>
      <c r="F420" s="424"/>
      <c r="G420" s="424"/>
      <c r="H420" s="424"/>
      <c r="I420" s="424"/>
      <c r="J420" s="424"/>
      <c r="K420" s="146"/>
      <c r="L420" s="116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</row>
    <row r="421" spans="2:23">
      <c r="B421" s="143"/>
      <c r="C421" s="424"/>
      <c r="D421" s="424"/>
      <c r="E421" s="424"/>
      <c r="F421" s="424"/>
      <c r="G421" s="424"/>
      <c r="H421" s="424"/>
      <c r="I421" s="424"/>
      <c r="J421" s="424"/>
      <c r="K421" s="146"/>
      <c r="L421" s="116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</row>
    <row r="422" spans="2:23">
      <c r="B422" s="145"/>
      <c r="C422" s="425"/>
      <c r="D422" s="425"/>
      <c r="E422" s="425"/>
      <c r="F422" s="425"/>
      <c r="G422" s="425"/>
      <c r="H422" s="425"/>
      <c r="I422" s="425"/>
      <c r="J422" s="425"/>
      <c r="K422" s="146"/>
      <c r="L422" s="116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</row>
    <row r="423" spans="2:23">
      <c r="B423" s="147"/>
      <c r="C423" s="426"/>
      <c r="D423" s="426"/>
      <c r="E423" s="426"/>
      <c r="F423" s="426"/>
      <c r="G423" s="426"/>
      <c r="H423" s="426"/>
      <c r="I423" s="426"/>
      <c r="J423" s="426"/>
      <c r="K423" s="146"/>
      <c r="L423" s="116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</row>
    <row r="424" spans="2:23">
      <c r="B424" s="148"/>
      <c r="C424" s="423"/>
      <c r="D424" s="423"/>
      <c r="E424" s="423"/>
      <c r="F424" s="423"/>
      <c r="G424" s="423"/>
      <c r="H424" s="423"/>
      <c r="I424" s="423"/>
      <c r="J424" s="423"/>
      <c r="K424" s="149"/>
      <c r="L424" s="12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</row>
    <row r="425" spans="2:23">
      <c r="B425" s="148"/>
      <c r="C425" s="423"/>
      <c r="D425" s="423"/>
      <c r="E425" s="423"/>
      <c r="F425" s="423"/>
      <c r="G425" s="423"/>
      <c r="H425" s="423"/>
      <c r="I425" s="423"/>
      <c r="J425" s="423"/>
      <c r="K425" s="149"/>
    </row>
    <row r="426" spans="2:23">
      <c r="B426" s="143"/>
      <c r="C426" s="424"/>
      <c r="D426" s="424"/>
      <c r="E426" s="424"/>
      <c r="F426" s="424"/>
      <c r="G426" s="424"/>
      <c r="H426" s="424"/>
      <c r="I426" s="424"/>
      <c r="J426" s="424"/>
      <c r="K426" s="149"/>
    </row>
    <row r="427" spans="2:23">
      <c r="B427" s="143"/>
      <c r="C427" s="424"/>
      <c r="D427" s="424"/>
      <c r="E427" s="424"/>
      <c r="F427" s="424"/>
      <c r="G427" s="424"/>
      <c r="H427" s="424"/>
      <c r="I427" s="424"/>
      <c r="J427" s="424"/>
      <c r="K427" s="149"/>
    </row>
    <row r="428" spans="2:23">
      <c r="B428" s="145"/>
      <c r="C428" s="425"/>
      <c r="D428" s="425"/>
      <c r="E428" s="425"/>
      <c r="F428" s="425"/>
      <c r="G428" s="425"/>
      <c r="H428" s="425"/>
      <c r="I428" s="425"/>
      <c r="J428" s="425"/>
      <c r="K428" s="149"/>
    </row>
    <row r="429" spans="2:23">
      <c r="B429" s="147"/>
      <c r="C429" s="426"/>
      <c r="D429" s="426"/>
      <c r="E429" s="426"/>
      <c r="F429" s="426"/>
      <c r="G429" s="426"/>
      <c r="H429" s="426"/>
      <c r="I429" s="426"/>
      <c r="J429" s="426"/>
      <c r="K429" s="149"/>
    </row>
    <row r="430" spans="2:23">
      <c r="B430" s="148"/>
      <c r="C430" s="423"/>
      <c r="D430" s="423"/>
      <c r="E430" s="423"/>
      <c r="F430" s="423"/>
      <c r="G430" s="423"/>
      <c r="H430" s="423"/>
      <c r="I430" s="423"/>
      <c r="J430" s="423"/>
      <c r="K430" s="149"/>
    </row>
    <row r="431" spans="2:23">
      <c r="B431" s="148"/>
      <c r="C431" s="423"/>
      <c r="D431" s="423"/>
      <c r="E431" s="423"/>
      <c r="F431" s="423"/>
      <c r="G431" s="423"/>
      <c r="H431" s="423"/>
      <c r="I431" s="423"/>
      <c r="J431" s="423"/>
      <c r="K431" s="149"/>
    </row>
    <row r="432" spans="2:23">
      <c r="B432" s="143"/>
      <c r="C432" s="424"/>
      <c r="D432" s="424"/>
      <c r="E432" s="424"/>
      <c r="F432" s="424"/>
      <c r="G432" s="424"/>
      <c r="H432" s="424"/>
      <c r="I432" s="424"/>
      <c r="J432" s="424"/>
      <c r="K432" s="149"/>
    </row>
    <row r="433" spans="2:11">
      <c r="B433" s="143"/>
      <c r="C433" s="424"/>
      <c r="D433" s="424"/>
      <c r="E433" s="424"/>
      <c r="F433" s="424"/>
      <c r="G433" s="424"/>
      <c r="H433" s="424"/>
      <c r="I433" s="424"/>
      <c r="J433" s="424"/>
      <c r="K433" s="149"/>
    </row>
    <row r="434" spans="2:11">
      <c r="B434" s="145"/>
      <c r="C434" s="425"/>
      <c r="D434" s="425"/>
      <c r="E434" s="425"/>
      <c r="F434" s="425"/>
      <c r="G434" s="425"/>
      <c r="H434" s="425"/>
      <c r="I434" s="425"/>
      <c r="J434" s="425"/>
      <c r="K434" s="149"/>
    </row>
    <row r="435" spans="2:11">
      <c r="B435" s="147"/>
      <c r="C435" s="426"/>
      <c r="D435" s="426"/>
      <c r="E435" s="426"/>
      <c r="F435" s="426"/>
      <c r="G435" s="426"/>
      <c r="H435" s="426"/>
      <c r="I435" s="426"/>
      <c r="J435" s="426"/>
      <c r="K435" s="149"/>
    </row>
    <row r="436" spans="2:11">
      <c r="B436" s="148"/>
      <c r="C436" s="423"/>
      <c r="D436" s="423"/>
      <c r="E436" s="423"/>
      <c r="F436" s="423"/>
      <c r="G436" s="423"/>
      <c r="H436" s="423"/>
      <c r="I436" s="423"/>
      <c r="J436" s="423"/>
      <c r="K436" s="149"/>
    </row>
    <row r="437" spans="2:11">
      <c r="B437" s="148"/>
      <c r="C437" s="423"/>
      <c r="D437" s="423"/>
      <c r="E437" s="423"/>
      <c r="F437" s="423"/>
      <c r="G437" s="423"/>
      <c r="H437" s="423"/>
      <c r="I437" s="423"/>
      <c r="J437" s="423"/>
      <c r="K437" s="149"/>
    </row>
    <row r="438" spans="2:11">
      <c r="B438" s="143"/>
      <c r="C438" s="424"/>
      <c r="D438" s="424"/>
      <c r="E438" s="424"/>
      <c r="F438" s="424"/>
      <c r="G438" s="424"/>
      <c r="H438" s="424"/>
      <c r="I438" s="424"/>
      <c r="J438" s="424"/>
      <c r="K438" s="149"/>
    </row>
    <row r="439" spans="2:11">
      <c r="B439" s="143"/>
      <c r="C439" s="424"/>
      <c r="D439" s="424"/>
      <c r="E439" s="424"/>
      <c r="F439" s="424"/>
      <c r="G439" s="424"/>
      <c r="H439" s="424"/>
      <c r="I439" s="424"/>
      <c r="J439" s="424"/>
      <c r="K439" s="149"/>
    </row>
    <row r="440" spans="2:11">
      <c r="B440" s="145"/>
      <c r="C440" s="425"/>
      <c r="D440" s="425"/>
      <c r="E440" s="425"/>
      <c r="F440" s="425"/>
      <c r="G440" s="425"/>
      <c r="H440" s="425"/>
      <c r="I440" s="425"/>
      <c r="J440" s="425"/>
      <c r="K440" s="149"/>
    </row>
    <row r="441" spans="2:11">
      <c r="B441" s="147"/>
      <c r="C441" s="426"/>
      <c r="D441" s="426"/>
      <c r="E441" s="426"/>
      <c r="F441" s="426"/>
      <c r="G441" s="426"/>
      <c r="H441" s="426"/>
      <c r="I441" s="426"/>
      <c r="J441" s="426"/>
      <c r="K441" s="149"/>
    </row>
    <row r="442" spans="2:11">
      <c r="B442" s="148"/>
      <c r="C442" s="423"/>
      <c r="D442" s="423"/>
      <c r="E442" s="423"/>
      <c r="F442" s="423"/>
      <c r="G442" s="423"/>
      <c r="H442" s="423"/>
      <c r="I442" s="423"/>
      <c r="J442" s="423"/>
      <c r="K442" s="149"/>
    </row>
    <row r="443" spans="2:11">
      <c r="B443" s="148"/>
      <c r="C443" s="423"/>
      <c r="D443" s="423"/>
      <c r="E443" s="423"/>
      <c r="F443" s="423"/>
      <c r="G443" s="423"/>
      <c r="H443" s="423"/>
      <c r="I443" s="423"/>
      <c r="J443" s="423"/>
      <c r="K443" s="149"/>
    </row>
    <row r="444" spans="2:11">
      <c r="B444" s="143"/>
      <c r="C444" s="424"/>
      <c r="D444" s="424"/>
      <c r="E444" s="424"/>
      <c r="F444" s="424"/>
      <c r="G444" s="424"/>
      <c r="H444" s="424"/>
      <c r="I444" s="424"/>
      <c r="J444" s="424"/>
      <c r="K444" s="149"/>
    </row>
    <row r="445" spans="2:11">
      <c r="B445" s="143"/>
      <c r="C445" s="424"/>
      <c r="D445" s="424"/>
      <c r="E445" s="424"/>
      <c r="F445" s="424"/>
      <c r="G445" s="424"/>
      <c r="H445" s="424"/>
      <c r="I445" s="424"/>
      <c r="J445" s="424"/>
      <c r="K445" s="149"/>
    </row>
    <row r="446" spans="2:11">
      <c r="B446" s="145"/>
      <c r="C446" s="425"/>
      <c r="D446" s="425"/>
      <c r="E446" s="425"/>
      <c r="F446" s="425"/>
      <c r="G446" s="425"/>
      <c r="H446" s="425"/>
      <c r="I446" s="425"/>
      <c r="J446" s="425"/>
      <c r="K446" s="149"/>
    </row>
    <row r="447" spans="2:11">
      <c r="B447" s="147"/>
      <c r="C447" s="426"/>
      <c r="D447" s="426"/>
      <c r="E447" s="426"/>
      <c r="F447" s="426"/>
      <c r="G447" s="426"/>
      <c r="H447" s="426"/>
      <c r="I447" s="426"/>
      <c r="J447" s="426"/>
      <c r="K447" s="149"/>
    </row>
    <row r="448" spans="2:11">
      <c r="B448" s="148"/>
      <c r="C448" s="423"/>
      <c r="D448" s="423"/>
      <c r="E448" s="423"/>
      <c r="F448" s="423"/>
      <c r="G448" s="423"/>
      <c r="H448" s="423"/>
      <c r="I448" s="423"/>
      <c r="J448" s="423"/>
      <c r="K448" s="149"/>
    </row>
    <row r="449" spans="2:11">
      <c r="B449" s="148"/>
      <c r="C449" s="423"/>
      <c r="D449" s="423"/>
      <c r="E449" s="423"/>
      <c r="F449" s="423"/>
      <c r="G449" s="423"/>
      <c r="H449" s="423"/>
      <c r="I449" s="423"/>
      <c r="J449" s="423"/>
      <c r="K449" s="149"/>
    </row>
    <row r="450" spans="2:11">
      <c r="B450" s="143"/>
      <c r="C450" s="424"/>
      <c r="D450" s="424"/>
      <c r="E450" s="424"/>
      <c r="F450" s="424"/>
      <c r="G450" s="424"/>
      <c r="H450" s="424"/>
      <c r="I450" s="424"/>
      <c r="J450" s="424"/>
      <c r="K450" s="149"/>
    </row>
    <row r="451" spans="2:11">
      <c r="B451" s="143"/>
      <c r="C451" s="424"/>
      <c r="D451" s="424"/>
      <c r="E451" s="424"/>
      <c r="F451" s="424"/>
      <c r="G451" s="424"/>
      <c r="H451" s="424"/>
      <c r="I451" s="424"/>
      <c r="J451" s="424"/>
      <c r="K451" s="149"/>
    </row>
    <row r="452" spans="2:11">
      <c r="B452" s="145"/>
      <c r="C452" s="425"/>
      <c r="D452" s="425"/>
      <c r="E452" s="425"/>
      <c r="F452" s="425"/>
      <c r="G452" s="425"/>
      <c r="H452" s="425"/>
      <c r="I452" s="425"/>
      <c r="J452" s="425"/>
      <c r="K452" s="149"/>
    </row>
    <row r="453" spans="2:11">
      <c r="B453" s="147"/>
      <c r="C453" s="426"/>
      <c r="D453" s="426"/>
      <c r="E453" s="426"/>
      <c r="F453" s="426"/>
      <c r="G453" s="426"/>
      <c r="H453" s="426"/>
      <c r="I453" s="426"/>
      <c r="J453" s="426"/>
      <c r="K453" s="149"/>
    </row>
    <row r="454" spans="2:11">
      <c r="B454" s="148"/>
      <c r="C454" s="423"/>
      <c r="D454" s="423"/>
      <c r="E454" s="423"/>
      <c r="F454" s="423"/>
      <c r="G454" s="423"/>
      <c r="H454" s="423"/>
      <c r="I454" s="423"/>
      <c r="J454" s="423"/>
      <c r="K454" s="149"/>
    </row>
    <row r="455" spans="2:11">
      <c r="B455" s="148"/>
      <c r="C455" s="423"/>
      <c r="D455" s="423"/>
      <c r="E455" s="423"/>
      <c r="F455" s="423"/>
      <c r="G455" s="423"/>
      <c r="H455" s="423"/>
      <c r="I455" s="423"/>
      <c r="J455" s="423"/>
      <c r="K455" s="149"/>
    </row>
    <row r="456" spans="2:11">
      <c r="B456" s="143"/>
      <c r="C456" s="424"/>
      <c r="D456" s="424"/>
      <c r="E456" s="424"/>
      <c r="F456" s="424"/>
      <c r="G456" s="424"/>
      <c r="H456" s="424"/>
      <c r="I456" s="424"/>
      <c r="J456" s="424"/>
      <c r="K456" s="149"/>
    </row>
    <row r="457" spans="2:11">
      <c r="B457" s="143"/>
      <c r="C457" s="424"/>
      <c r="D457" s="424"/>
      <c r="E457" s="424"/>
      <c r="F457" s="424"/>
      <c r="G457" s="424"/>
      <c r="H457" s="424"/>
      <c r="I457" s="424"/>
      <c r="J457" s="424"/>
      <c r="K457" s="149"/>
    </row>
    <row r="458" spans="2:11">
      <c r="B458" s="145"/>
      <c r="C458" s="425"/>
      <c r="D458" s="425"/>
      <c r="E458" s="425"/>
      <c r="F458" s="425"/>
      <c r="G458" s="425"/>
      <c r="H458" s="425"/>
      <c r="I458" s="425"/>
      <c r="J458" s="425"/>
      <c r="K458" s="149"/>
    </row>
    <row r="459" spans="2:11">
      <c r="B459" s="147"/>
      <c r="C459" s="426"/>
      <c r="D459" s="426"/>
      <c r="E459" s="426"/>
      <c r="F459" s="426"/>
      <c r="G459" s="426"/>
      <c r="H459" s="426"/>
      <c r="I459" s="426"/>
      <c r="J459" s="426"/>
      <c r="K459" s="149"/>
    </row>
    <row r="460" spans="2:11">
      <c r="B460" s="148"/>
      <c r="C460" s="423"/>
      <c r="D460" s="423"/>
      <c r="E460" s="423"/>
      <c r="F460" s="423"/>
      <c r="G460" s="423"/>
      <c r="H460" s="423"/>
      <c r="I460" s="423"/>
      <c r="J460" s="423"/>
      <c r="K460" s="149"/>
    </row>
    <row r="461" spans="2:11">
      <c r="B461" s="148"/>
      <c r="C461" s="423"/>
      <c r="D461" s="423"/>
      <c r="E461" s="423"/>
      <c r="F461" s="423"/>
      <c r="G461" s="423"/>
      <c r="H461" s="423"/>
      <c r="I461" s="423"/>
      <c r="J461" s="423"/>
      <c r="K461" s="149"/>
    </row>
    <row r="462" spans="2:11">
      <c r="B462" s="143"/>
      <c r="C462" s="424"/>
      <c r="D462" s="424"/>
      <c r="E462" s="424"/>
      <c r="F462" s="424"/>
      <c r="G462" s="424"/>
      <c r="H462" s="424"/>
      <c r="I462" s="424"/>
      <c r="J462" s="424"/>
      <c r="K462" s="149"/>
    </row>
    <row r="463" spans="2:11">
      <c r="B463" s="143"/>
      <c r="C463" s="424"/>
      <c r="D463" s="424"/>
      <c r="E463" s="424"/>
      <c r="F463" s="424"/>
      <c r="G463" s="424"/>
      <c r="H463" s="424"/>
      <c r="I463" s="424"/>
      <c r="J463" s="424"/>
      <c r="K463" s="149"/>
    </row>
    <row r="464" spans="2:11">
      <c r="B464" s="145"/>
      <c r="C464" s="425"/>
      <c r="D464" s="425"/>
      <c r="E464" s="425"/>
      <c r="F464" s="425"/>
      <c r="G464" s="425"/>
      <c r="H464" s="425"/>
      <c r="I464" s="425"/>
      <c r="J464" s="425"/>
      <c r="K464" s="149"/>
    </row>
    <row r="465" spans="2:11">
      <c r="B465" s="147"/>
      <c r="C465" s="426"/>
      <c r="D465" s="426"/>
      <c r="E465" s="426"/>
      <c r="F465" s="426"/>
      <c r="G465" s="426"/>
      <c r="H465" s="426"/>
      <c r="I465" s="426"/>
      <c r="J465" s="426"/>
      <c r="K465" s="149"/>
    </row>
    <row r="466" spans="2:11">
      <c r="B466" s="148"/>
      <c r="C466" s="423"/>
      <c r="D466" s="423"/>
      <c r="E466" s="423"/>
      <c r="F466" s="423"/>
      <c r="G466" s="423"/>
      <c r="H466" s="423"/>
      <c r="I466" s="423"/>
      <c r="J466" s="423"/>
      <c r="K466" s="149"/>
    </row>
    <row r="467" spans="2:11">
      <c r="B467" s="148"/>
      <c r="C467" s="423"/>
      <c r="D467" s="423"/>
      <c r="E467" s="423"/>
      <c r="F467" s="423"/>
      <c r="G467" s="423"/>
      <c r="H467" s="423"/>
      <c r="I467" s="423"/>
      <c r="J467" s="423"/>
      <c r="K467" s="149"/>
    </row>
    <row r="468" spans="2:11">
      <c r="B468" s="143"/>
      <c r="C468" s="424"/>
      <c r="D468" s="424"/>
      <c r="E468" s="424"/>
      <c r="F468" s="424"/>
      <c r="G468" s="424"/>
      <c r="H468" s="424"/>
      <c r="I468" s="424"/>
      <c r="J468" s="424"/>
      <c r="K468" s="149"/>
    </row>
    <row r="469" spans="2:11">
      <c r="B469" s="143"/>
      <c r="C469" s="424"/>
      <c r="D469" s="424"/>
      <c r="E469" s="424"/>
      <c r="F469" s="424"/>
      <c r="G469" s="424"/>
      <c r="H469" s="424"/>
      <c r="I469" s="424"/>
      <c r="J469" s="424"/>
      <c r="K469" s="149"/>
    </row>
    <row r="470" spans="2:11">
      <c r="B470" s="145"/>
      <c r="C470" s="425"/>
      <c r="D470" s="425"/>
      <c r="E470" s="425"/>
      <c r="F470" s="425"/>
      <c r="G470" s="425"/>
      <c r="H470" s="425"/>
      <c r="I470" s="425"/>
      <c r="J470" s="425"/>
      <c r="K470" s="149"/>
    </row>
    <row r="471" spans="2:11">
      <c r="B471" s="147"/>
      <c r="C471" s="426"/>
      <c r="D471" s="426"/>
      <c r="E471" s="426"/>
      <c r="F471" s="426"/>
      <c r="G471" s="426"/>
      <c r="H471" s="426"/>
      <c r="I471" s="426"/>
      <c r="J471" s="426"/>
      <c r="K471" s="149"/>
    </row>
    <row r="472" spans="2:11">
      <c r="B472" s="148"/>
      <c r="C472" s="423"/>
      <c r="D472" s="423"/>
      <c r="E472" s="423"/>
      <c r="F472" s="423"/>
      <c r="G472" s="423"/>
      <c r="H472" s="423"/>
      <c r="I472" s="423"/>
      <c r="J472" s="423"/>
      <c r="K472" s="149"/>
    </row>
    <row r="473" spans="2:11">
      <c r="B473" s="148"/>
      <c r="C473" s="423"/>
      <c r="D473" s="423"/>
      <c r="E473" s="423"/>
      <c r="F473" s="423"/>
      <c r="G473" s="423"/>
      <c r="H473" s="423"/>
      <c r="I473" s="423"/>
      <c r="J473" s="423"/>
      <c r="K473" s="149"/>
    </row>
    <row r="474" spans="2:11">
      <c r="B474" s="143"/>
      <c r="C474" s="424"/>
      <c r="D474" s="424"/>
      <c r="E474" s="424"/>
      <c r="F474" s="424"/>
      <c r="G474" s="424"/>
      <c r="H474" s="424"/>
      <c r="I474" s="424"/>
      <c r="J474" s="424"/>
      <c r="K474" s="149"/>
    </row>
    <row r="475" spans="2:11">
      <c r="B475" s="143"/>
      <c r="C475" s="424"/>
      <c r="D475" s="424"/>
      <c r="E475" s="424"/>
      <c r="F475" s="424"/>
      <c r="G475" s="424"/>
      <c r="H475" s="424"/>
      <c r="I475" s="424"/>
      <c r="J475" s="424"/>
      <c r="K475" s="149"/>
    </row>
    <row r="476" spans="2:11">
      <c r="B476" s="145"/>
      <c r="C476" s="425"/>
      <c r="D476" s="425"/>
      <c r="E476" s="425"/>
      <c r="F476" s="425"/>
      <c r="G476" s="425"/>
      <c r="H476" s="425"/>
      <c r="I476" s="425"/>
      <c r="J476" s="425"/>
      <c r="K476" s="149"/>
    </row>
    <row r="477" spans="2:11">
      <c r="B477" s="147"/>
      <c r="C477" s="426"/>
      <c r="D477" s="426"/>
      <c r="E477" s="426"/>
      <c r="F477" s="426"/>
      <c r="G477" s="426"/>
      <c r="H477" s="426"/>
      <c r="I477" s="426"/>
      <c r="J477" s="426"/>
      <c r="K477" s="149"/>
    </row>
    <row r="478" spans="2:11">
      <c r="B478" s="148"/>
      <c r="C478" s="423"/>
      <c r="D478" s="423"/>
      <c r="E478" s="423"/>
      <c r="F478" s="423"/>
      <c r="G478" s="423"/>
      <c r="H478" s="423"/>
      <c r="I478" s="423"/>
      <c r="J478" s="423"/>
      <c r="K478" s="149"/>
    </row>
    <row r="479" spans="2:11">
      <c r="B479" s="148"/>
      <c r="C479" s="423"/>
      <c r="D479" s="423"/>
      <c r="E479" s="423"/>
      <c r="F479" s="423"/>
      <c r="G479" s="423"/>
      <c r="H479" s="423"/>
      <c r="I479" s="423"/>
      <c r="J479" s="423"/>
      <c r="K479" s="149"/>
    </row>
    <row r="480" spans="2:11">
      <c r="B480" s="143"/>
      <c r="C480" s="424"/>
      <c r="D480" s="424"/>
      <c r="E480" s="424"/>
      <c r="F480" s="424"/>
      <c r="G480" s="424"/>
      <c r="H480" s="424"/>
      <c r="I480" s="424"/>
      <c r="J480" s="424"/>
      <c r="K480" s="149"/>
    </row>
    <row r="481" spans="2:11">
      <c r="B481" s="143"/>
      <c r="C481" s="424"/>
      <c r="D481" s="424"/>
      <c r="E481" s="424"/>
      <c r="F481" s="424"/>
      <c r="G481" s="424"/>
      <c r="H481" s="424"/>
      <c r="I481" s="424"/>
      <c r="J481" s="424"/>
      <c r="K481" s="149"/>
    </row>
    <row r="482" spans="2:11">
      <c r="B482" s="145"/>
      <c r="C482" s="425"/>
      <c r="D482" s="425"/>
      <c r="E482" s="425"/>
      <c r="F482" s="425"/>
      <c r="G482" s="425"/>
      <c r="H482" s="425"/>
      <c r="I482" s="425"/>
      <c r="J482" s="425"/>
      <c r="K482" s="149"/>
    </row>
    <row r="483" spans="2:11">
      <c r="B483" s="147"/>
      <c r="C483" s="426"/>
      <c r="D483" s="426"/>
      <c r="E483" s="426"/>
      <c r="F483" s="426"/>
      <c r="G483" s="426"/>
      <c r="H483" s="426"/>
      <c r="I483" s="426"/>
      <c r="J483" s="426"/>
      <c r="K483" s="149"/>
    </row>
    <row r="484" spans="2:11">
      <c r="B484" s="148"/>
      <c r="C484" s="423"/>
      <c r="D484" s="423"/>
      <c r="E484" s="423"/>
      <c r="F484" s="423"/>
      <c r="G484" s="423"/>
      <c r="H484" s="423"/>
      <c r="I484" s="423"/>
      <c r="J484" s="423"/>
      <c r="K484" s="149"/>
    </row>
    <row r="485" spans="2:11">
      <c r="B485" s="148"/>
      <c r="C485" s="423"/>
      <c r="D485" s="423"/>
      <c r="E485" s="423"/>
      <c r="F485" s="423"/>
      <c r="G485" s="423"/>
      <c r="H485" s="423"/>
      <c r="I485" s="423"/>
      <c r="J485" s="423"/>
      <c r="K485" s="149"/>
    </row>
    <row r="486" spans="2:11">
      <c r="B486" s="143"/>
      <c r="C486" s="424"/>
      <c r="D486" s="424"/>
      <c r="E486" s="424"/>
      <c r="F486" s="424"/>
      <c r="G486" s="424"/>
      <c r="H486" s="424"/>
      <c r="I486" s="424"/>
      <c r="J486" s="424"/>
      <c r="K486" s="149"/>
    </row>
    <row r="487" spans="2:11">
      <c r="B487" s="143"/>
      <c r="C487" s="424"/>
      <c r="D487" s="424"/>
      <c r="E487" s="424"/>
      <c r="F487" s="424"/>
      <c r="G487" s="424"/>
      <c r="H487" s="424"/>
      <c r="I487" s="424"/>
      <c r="J487" s="424"/>
      <c r="K487" s="149"/>
    </row>
    <row r="488" spans="2:11">
      <c r="B488" s="145"/>
      <c r="C488" s="425"/>
      <c r="D488" s="425"/>
      <c r="E488" s="425"/>
      <c r="F488" s="425"/>
      <c r="G488" s="425"/>
      <c r="H488" s="425"/>
      <c r="I488" s="425"/>
      <c r="J488" s="425"/>
      <c r="K488" s="149"/>
    </row>
    <row r="489" spans="2:11">
      <c r="B489" s="147"/>
      <c r="C489" s="426"/>
      <c r="D489" s="426"/>
      <c r="E489" s="426"/>
      <c r="F489" s="426"/>
      <c r="G489" s="426"/>
      <c r="H489" s="426"/>
      <c r="I489" s="426"/>
      <c r="J489" s="426"/>
      <c r="K489" s="149"/>
    </row>
    <row r="490" spans="2:11">
      <c r="B490" s="148"/>
      <c r="C490" s="423"/>
      <c r="D490" s="423"/>
      <c r="E490" s="423"/>
      <c r="F490" s="423"/>
      <c r="G490" s="423"/>
      <c r="H490" s="423"/>
      <c r="I490" s="423"/>
      <c r="J490" s="423"/>
      <c r="K490" s="149"/>
    </row>
    <row r="491" spans="2:11">
      <c r="B491" s="98"/>
      <c r="C491" s="295"/>
      <c r="D491" s="295"/>
      <c r="E491" s="295"/>
      <c r="F491" s="295"/>
      <c r="G491" s="295"/>
      <c r="H491" s="295"/>
      <c r="I491" s="295"/>
      <c r="J491" s="295"/>
    </row>
    <row r="492" spans="2:11">
      <c r="C492" s="296"/>
      <c r="D492" s="296"/>
      <c r="E492" s="296"/>
      <c r="F492" s="296"/>
      <c r="G492" s="296"/>
      <c r="H492" s="296"/>
      <c r="I492" s="296"/>
      <c r="J492" s="296"/>
    </row>
    <row r="493" spans="2:11">
      <c r="C493" s="296"/>
      <c r="D493" s="296"/>
      <c r="E493" s="296"/>
      <c r="F493" s="296"/>
      <c r="G493" s="296"/>
      <c r="H493" s="296"/>
      <c r="I493" s="296"/>
      <c r="J493" s="296"/>
    </row>
    <row r="494" spans="2:11">
      <c r="B494" s="99"/>
      <c r="C494" s="428"/>
      <c r="D494" s="428"/>
      <c r="E494" s="428"/>
      <c r="F494" s="428"/>
      <c r="G494" s="428"/>
      <c r="H494" s="428"/>
      <c r="I494" s="428"/>
      <c r="J494" s="428"/>
    </row>
    <row r="495" spans="2:11">
      <c r="B495" s="93"/>
      <c r="C495" s="429"/>
      <c r="D495" s="429"/>
      <c r="E495" s="429"/>
      <c r="F495" s="429"/>
      <c r="G495" s="429"/>
      <c r="H495" s="429"/>
      <c r="I495" s="429"/>
      <c r="J495" s="429"/>
    </row>
    <row r="496" spans="2:11">
      <c r="B496" s="98"/>
      <c r="C496" s="295"/>
      <c r="D496" s="295"/>
      <c r="E496" s="295"/>
      <c r="F496" s="295"/>
      <c r="G496" s="295"/>
      <c r="H496" s="295"/>
      <c r="I496" s="295"/>
      <c r="J496" s="295"/>
    </row>
    <row r="497" spans="2:10">
      <c r="B497" s="98"/>
      <c r="C497" s="295"/>
      <c r="D497" s="295"/>
      <c r="E497" s="295"/>
      <c r="F497" s="295"/>
      <c r="G497" s="295"/>
      <c r="H497" s="295"/>
      <c r="I497" s="295"/>
      <c r="J497" s="295"/>
    </row>
    <row r="498" spans="2:10">
      <c r="C498" s="296"/>
      <c r="D498" s="296"/>
      <c r="E498" s="296"/>
      <c r="F498" s="296"/>
      <c r="G498" s="296"/>
      <c r="H498" s="296"/>
      <c r="I498" s="296"/>
      <c r="J498" s="296"/>
    </row>
    <row r="499" spans="2:10">
      <c r="C499" s="296"/>
      <c r="D499" s="296"/>
      <c r="E499" s="296"/>
      <c r="F499" s="296"/>
      <c r="G499" s="296"/>
      <c r="H499" s="296"/>
      <c r="I499" s="296"/>
      <c r="J499" s="296"/>
    </row>
    <row r="500" spans="2:10">
      <c r="B500" s="99"/>
      <c r="C500" s="428"/>
      <c r="D500" s="428"/>
      <c r="E500" s="428"/>
      <c r="F500" s="428"/>
      <c r="G500" s="428"/>
      <c r="H500" s="428"/>
      <c r="I500" s="428"/>
      <c r="J500" s="428"/>
    </row>
    <row r="501" spans="2:10">
      <c r="B501" s="93"/>
      <c r="C501" s="429"/>
      <c r="D501" s="429"/>
      <c r="E501" s="429"/>
      <c r="F501" s="429"/>
      <c r="G501" s="429"/>
      <c r="H501" s="429"/>
      <c r="I501" s="429"/>
      <c r="J501" s="429"/>
    </row>
    <row r="502" spans="2:10">
      <c r="B502" s="98"/>
      <c r="C502" s="295"/>
      <c r="D502" s="295"/>
      <c r="E502" s="295"/>
      <c r="F502" s="295"/>
      <c r="G502" s="295"/>
      <c r="H502" s="295"/>
      <c r="I502" s="295"/>
      <c r="J502" s="295"/>
    </row>
    <row r="503" spans="2:10">
      <c r="B503" s="98"/>
      <c r="C503" s="295"/>
      <c r="D503" s="295"/>
      <c r="E503" s="295"/>
      <c r="F503" s="295"/>
      <c r="G503" s="295"/>
      <c r="H503" s="295"/>
      <c r="I503" s="295"/>
      <c r="J503" s="295"/>
    </row>
    <row r="504" spans="2:10">
      <c r="C504" s="296"/>
      <c r="D504" s="296"/>
      <c r="E504" s="296"/>
      <c r="F504" s="296"/>
      <c r="G504" s="296"/>
      <c r="H504" s="296"/>
      <c r="I504" s="296"/>
      <c r="J504" s="296"/>
    </row>
    <row r="505" spans="2:10">
      <c r="C505" s="296"/>
      <c r="D505" s="296"/>
      <c r="E505" s="296"/>
      <c r="F505" s="296"/>
      <c r="G505" s="296"/>
      <c r="H505" s="296"/>
      <c r="I505" s="296"/>
      <c r="J505" s="296"/>
    </row>
    <row r="506" spans="2:10">
      <c r="B506" s="99"/>
      <c r="C506" s="428"/>
      <c r="D506" s="428"/>
      <c r="E506" s="428"/>
      <c r="F506" s="428"/>
      <c r="G506" s="428"/>
      <c r="H506" s="428"/>
      <c r="I506" s="428"/>
      <c r="J506" s="428"/>
    </row>
    <row r="507" spans="2:10">
      <c r="B507" s="93"/>
      <c r="C507" s="429"/>
      <c r="D507" s="429"/>
      <c r="E507" s="429"/>
      <c r="F507" s="429"/>
      <c r="G507" s="429"/>
      <c r="H507" s="429"/>
      <c r="I507" s="429"/>
      <c r="J507" s="429"/>
    </row>
    <row r="508" spans="2:10">
      <c r="B508" s="98"/>
      <c r="C508" s="295"/>
      <c r="D508" s="295"/>
      <c r="E508" s="295"/>
      <c r="F508" s="295"/>
      <c r="G508" s="295"/>
      <c r="H508" s="295"/>
      <c r="I508" s="295"/>
      <c r="J508" s="295"/>
    </row>
    <row r="509" spans="2:10">
      <c r="B509" s="98"/>
      <c r="C509" s="295"/>
      <c r="D509" s="295"/>
      <c r="E509" s="295"/>
      <c r="F509" s="295"/>
      <c r="G509" s="295"/>
      <c r="H509" s="295"/>
      <c r="I509" s="295"/>
      <c r="J509" s="295"/>
    </row>
    <row r="510" spans="2:10">
      <c r="C510" s="296"/>
      <c r="D510" s="296"/>
      <c r="E510" s="296"/>
      <c r="F510" s="296"/>
      <c r="G510" s="296"/>
      <c r="H510" s="296"/>
      <c r="I510" s="296"/>
      <c r="J510" s="296"/>
    </row>
    <row r="511" spans="2:10">
      <c r="C511" s="296"/>
      <c r="D511" s="296"/>
      <c r="E511" s="296"/>
      <c r="F511" s="296"/>
      <c r="G511" s="296"/>
      <c r="H511" s="296"/>
      <c r="I511" s="296"/>
      <c r="J511" s="296"/>
    </row>
    <row r="512" spans="2:10">
      <c r="B512" s="99"/>
      <c r="C512" s="428"/>
      <c r="D512" s="428"/>
      <c r="E512" s="428"/>
      <c r="F512" s="428"/>
      <c r="G512" s="428"/>
      <c r="H512" s="428"/>
      <c r="I512" s="428"/>
      <c r="J512" s="428"/>
    </row>
    <row r="513" spans="2:10">
      <c r="B513" s="93"/>
      <c r="C513" s="429"/>
      <c r="D513" s="429"/>
      <c r="E513" s="429"/>
      <c r="F513" s="429"/>
      <c r="G513" s="429"/>
      <c r="H513" s="429"/>
      <c r="I513" s="429"/>
      <c r="J513" s="429"/>
    </row>
    <row r="514" spans="2:10">
      <c r="B514" s="98"/>
      <c r="C514" s="295"/>
      <c r="D514" s="295"/>
      <c r="E514" s="295"/>
      <c r="F514" s="295"/>
      <c r="G514" s="295"/>
      <c r="H514" s="295"/>
      <c r="I514" s="295"/>
      <c r="J514" s="295"/>
    </row>
    <row r="515" spans="2:10">
      <c r="B515" s="98"/>
      <c r="C515" s="295"/>
      <c r="D515" s="295"/>
      <c r="E515" s="295"/>
      <c r="F515" s="295"/>
      <c r="G515" s="295"/>
      <c r="H515" s="295"/>
      <c r="I515" s="295"/>
      <c r="J515" s="295"/>
    </row>
    <row r="516" spans="2:10">
      <c r="C516" s="296"/>
      <c r="D516" s="296"/>
      <c r="E516" s="296"/>
      <c r="F516" s="296"/>
      <c r="G516" s="296"/>
      <c r="H516" s="296"/>
      <c r="I516" s="296"/>
      <c r="J516" s="296"/>
    </row>
    <row r="517" spans="2:10">
      <c r="C517" s="296"/>
      <c r="D517" s="296"/>
      <c r="E517" s="296"/>
      <c r="F517" s="296"/>
      <c r="G517" s="296"/>
      <c r="H517" s="296"/>
      <c r="I517" s="296"/>
      <c r="J517" s="296"/>
    </row>
    <row r="518" spans="2:10">
      <c r="B518" s="99"/>
      <c r="C518" s="428"/>
      <c r="D518" s="428"/>
      <c r="E518" s="428"/>
      <c r="F518" s="428"/>
      <c r="G518" s="428"/>
      <c r="H518" s="428"/>
      <c r="I518" s="428"/>
      <c r="J518" s="428"/>
    </row>
    <row r="519" spans="2:10">
      <c r="B519" s="93"/>
      <c r="C519" s="429"/>
      <c r="D519" s="429"/>
      <c r="E519" s="429"/>
      <c r="F519" s="429"/>
      <c r="G519" s="429"/>
      <c r="H519" s="429"/>
      <c r="I519" s="429"/>
      <c r="J519" s="429"/>
    </row>
    <row r="520" spans="2:10">
      <c r="B520" s="98"/>
      <c r="C520" s="295"/>
      <c r="D520" s="295"/>
      <c r="E520" s="295"/>
      <c r="F520" s="295"/>
      <c r="G520" s="295"/>
      <c r="H520" s="295"/>
      <c r="I520" s="295"/>
      <c r="J520" s="295"/>
    </row>
    <row r="521" spans="2:10">
      <c r="B521" s="98"/>
      <c r="C521" s="295"/>
      <c r="D521" s="295"/>
      <c r="E521" s="295"/>
      <c r="F521" s="295"/>
      <c r="G521" s="295"/>
      <c r="H521" s="295"/>
      <c r="I521" s="295"/>
      <c r="J521" s="295"/>
    </row>
    <row r="522" spans="2:10">
      <c r="C522" s="296"/>
      <c r="D522" s="296"/>
      <c r="E522" s="296"/>
      <c r="F522" s="296"/>
      <c r="G522" s="296"/>
      <c r="H522" s="296"/>
      <c r="I522" s="296"/>
      <c r="J522" s="296"/>
    </row>
    <row r="523" spans="2:10">
      <c r="C523" s="296"/>
      <c r="D523" s="296"/>
      <c r="E523" s="296"/>
      <c r="F523" s="296"/>
      <c r="G523" s="296"/>
      <c r="H523" s="296"/>
      <c r="I523" s="296"/>
      <c r="J523" s="296"/>
    </row>
    <row r="524" spans="2:10">
      <c r="B524" s="99"/>
      <c r="C524" s="428"/>
      <c r="D524" s="428"/>
      <c r="E524" s="428"/>
      <c r="F524" s="428"/>
      <c r="G524" s="428"/>
      <c r="H524" s="428"/>
      <c r="I524" s="428"/>
      <c r="J524" s="428"/>
    </row>
    <row r="525" spans="2:10">
      <c r="B525" s="93"/>
      <c r="C525" s="429"/>
      <c r="D525" s="429"/>
      <c r="E525" s="429"/>
      <c r="F525" s="429"/>
      <c r="G525" s="429"/>
      <c r="H525" s="429"/>
      <c r="I525" s="429"/>
      <c r="J525" s="429"/>
    </row>
    <row r="526" spans="2:10">
      <c r="B526" s="98"/>
      <c r="C526" s="295"/>
      <c r="D526" s="295"/>
      <c r="E526" s="295"/>
      <c r="F526" s="295"/>
      <c r="G526" s="295"/>
      <c r="H526" s="295"/>
      <c r="I526" s="295"/>
      <c r="J526" s="295"/>
    </row>
    <row r="527" spans="2:10">
      <c r="B527" s="98"/>
      <c r="C527" s="295"/>
      <c r="D527" s="295"/>
      <c r="E527" s="295"/>
      <c r="F527" s="295"/>
      <c r="G527" s="295"/>
      <c r="H527" s="295"/>
      <c r="I527" s="295"/>
      <c r="J527" s="295"/>
    </row>
    <row r="528" spans="2:10">
      <c r="C528" s="296"/>
      <c r="D528" s="296"/>
      <c r="E528" s="296"/>
      <c r="F528" s="296"/>
      <c r="G528" s="296"/>
      <c r="H528" s="296"/>
      <c r="I528" s="296"/>
      <c r="J528" s="296"/>
    </row>
    <row r="529" spans="2:10">
      <c r="C529" s="296"/>
      <c r="D529" s="296"/>
      <c r="E529" s="296"/>
      <c r="F529" s="296"/>
      <c r="G529" s="296"/>
      <c r="H529" s="296"/>
      <c r="I529" s="296"/>
      <c r="J529" s="296"/>
    </row>
    <row r="530" spans="2:10">
      <c r="B530" s="99"/>
      <c r="C530" s="428"/>
      <c r="D530" s="428"/>
      <c r="E530" s="428"/>
      <c r="F530" s="428"/>
      <c r="G530" s="428"/>
      <c r="H530" s="428"/>
      <c r="I530" s="428"/>
      <c r="J530" s="428"/>
    </row>
    <row r="531" spans="2:10">
      <c r="B531" s="93"/>
      <c r="C531" s="429"/>
      <c r="D531" s="429"/>
      <c r="E531" s="429"/>
      <c r="F531" s="429"/>
      <c r="G531" s="429"/>
      <c r="H531" s="429"/>
      <c r="I531" s="429"/>
      <c r="J531" s="429"/>
    </row>
    <row r="532" spans="2:10">
      <c r="B532" s="98"/>
      <c r="C532" s="295"/>
      <c r="D532" s="295"/>
      <c r="E532" s="295"/>
      <c r="F532" s="295"/>
      <c r="G532" s="295"/>
      <c r="H532" s="295"/>
      <c r="I532" s="295"/>
      <c r="J532" s="295"/>
    </row>
    <row r="533" spans="2:10">
      <c r="B533" s="98"/>
      <c r="C533" s="295"/>
      <c r="D533" s="295"/>
      <c r="E533" s="295"/>
      <c r="F533" s="295"/>
      <c r="G533" s="295"/>
      <c r="H533" s="295"/>
      <c r="I533" s="295"/>
      <c r="J533" s="295"/>
    </row>
    <row r="534" spans="2:10">
      <c r="C534" s="296"/>
      <c r="D534" s="296"/>
      <c r="E534" s="296"/>
      <c r="F534" s="296"/>
      <c r="G534" s="296"/>
      <c r="H534" s="296"/>
      <c r="I534" s="296"/>
      <c r="J534" s="296"/>
    </row>
    <row r="535" spans="2:10">
      <c r="C535" s="296"/>
      <c r="D535" s="296"/>
      <c r="E535" s="296"/>
      <c r="F535" s="296"/>
      <c r="G535" s="296"/>
      <c r="H535" s="296"/>
      <c r="I535" s="296"/>
      <c r="J535" s="296"/>
    </row>
    <row r="536" spans="2:10">
      <c r="B536" s="99"/>
      <c r="C536" s="428"/>
      <c r="D536" s="428"/>
      <c r="E536" s="428"/>
      <c r="F536" s="428"/>
      <c r="G536" s="428"/>
      <c r="H536" s="428"/>
      <c r="I536" s="428"/>
      <c r="J536" s="428"/>
    </row>
    <row r="537" spans="2:10">
      <c r="B537" s="93"/>
      <c r="C537" s="429"/>
      <c r="D537" s="429"/>
      <c r="E537" s="429"/>
      <c r="F537" s="429"/>
      <c r="G537" s="429"/>
      <c r="H537" s="429"/>
      <c r="I537" s="429"/>
      <c r="J537" s="429"/>
    </row>
    <row r="538" spans="2:10">
      <c r="B538" s="98"/>
      <c r="C538" s="295"/>
      <c r="D538" s="295"/>
      <c r="E538" s="295"/>
      <c r="F538" s="295"/>
      <c r="G538" s="295"/>
      <c r="H538" s="295"/>
      <c r="I538" s="295"/>
      <c r="J538" s="295"/>
    </row>
    <row r="539" spans="2:10">
      <c r="B539" s="98"/>
      <c r="C539" s="295"/>
      <c r="D539" s="295"/>
      <c r="E539" s="295"/>
      <c r="F539" s="295"/>
      <c r="G539" s="295"/>
      <c r="H539" s="295"/>
      <c r="I539" s="295"/>
      <c r="J539" s="295"/>
    </row>
    <row r="540" spans="2:10">
      <c r="C540" s="296"/>
      <c r="D540" s="296"/>
      <c r="E540" s="296"/>
      <c r="F540" s="296"/>
      <c r="G540" s="296"/>
      <c r="H540" s="296"/>
      <c r="I540" s="296"/>
      <c r="J540" s="296"/>
    </row>
    <row r="541" spans="2:10">
      <c r="C541" s="296"/>
      <c r="D541" s="296"/>
      <c r="E541" s="296"/>
      <c r="F541" s="296"/>
      <c r="G541" s="296"/>
      <c r="H541" s="296"/>
      <c r="I541" s="296"/>
      <c r="J541" s="296"/>
    </row>
    <row r="542" spans="2:10">
      <c r="B542" s="99"/>
      <c r="C542" s="428"/>
      <c r="D542" s="428"/>
      <c r="E542" s="428"/>
      <c r="F542" s="428"/>
      <c r="G542" s="428"/>
      <c r="H542" s="428"/>
      <c r="I542" s="428"/>
      <c r="J542" s="428"/>
    </row>
    <row r="543" spans="2:10">
      <c r="B543" s="93"/>
      <c r="C543" s="429"/>
      <c r="D543" s="429"/>
      <c r="E543" s="429"/>
      <c r="F543" s="429"/>
      <c r="G543" s="429"/>
      <c r="H543" s="429"/>
      <c r="I543" s="429"/>
      <c r="J543" s="429"/>
    </row>
    <row r="544" spans="2:10">
      <c r="B544" s="98"/>
      <c r="C544" s="295"/>
      <c r="D544" s="295"/>
      <c r="E544" s="295"/>
      <c r="F544" s="295"/>
      <c r="G544" s="295"/>
      <c r="H544" s="295"/>
      <c r="I544" s="295"/>
      <c r="J544" s="295"/>
    </row>
    <row r="545" spans="2:10">
      <c r="B545" s="98"/>
      <c r="C545" s="295"/>
      <c r="D545" s="295"/>
      <c r="E545" s="295"/>
      <c r="F545" s="295"/>
      <c r="G545" s="295"/>
      <c r="H545" s="295"/>
      <c r="I545" s="295"/>
      <c r="J545" s="295"/>
    </row>
    <row r="546" spans="2:10">
      <c r="C546" s="296"/>
      <c r="D546" s="296"/>
      <c r="E546" s="296"/>
      <c r="F546" s="296"/>
      <c r="G546" s="296"/>
      <c r="H546" s="296"/>
      <c r="I546" s="296"/>
      <c r="J546" s="296"/>
    </row>
    <row r="547" spans="2:10">
      <c r="C547" s="296"/>
      <c r="D547" s="296"/>
      <c r="E547" s="296"/>
      <c r="F547" s="296"/>
      <c r="G547" s="296"/>
      <c r="H547" s="296"/>
      <c r="I547" s="296"/>
      <c r="J547" s="296"/>
    </row>
    <row r="548" spans="2:10">
      <c r="B548" s="99"/>
      <c r="C548" s="428"/>
      <c r="D548" s="428"/>
      <c r="E548" s="428"/>
      <c r="F548" s="428"/>
      <c r="G548" s="428"/>
      <c r="H548" s="428"/>
      <c r="I548" s="428"/>
      <c r="J548" s="428"/>
    </row>
    <row r="549" spans="2:10">
      <c r="B549" s="93"/>
      <c r="C549" s="429"/>
      <c r="D549" s="429"/>
      <c r="E549" s="429"/>
      <c r="F549" s="429"/>
      <c r="G549" s="429"/>
      <c r="H549" s="429"/>
      <c r="I549" s="429"/>
      <c r="J549" s="429"/>
    </row>
    <row r="550" spans="2:10">
      <c r="B550" s="98"/>
      <c r="C550" s="295"/>
      <c r="D550" s="295"/>
      <c r="E550" s="295"/>
      <c r="F550" s="295"/>
      <c r="G550" s="295"/>
      <c r="H550" s="295"/>
      <c r="I550" s="295"/>
      <c r="J550" s="295"/>
    </row>
    <row r="551" spans="2:10">
      <c r="B551" s="98"/>
      <c r="C551" s="295"/>
      <c r="D551" s="295"/>
      <c r="E551" s="295"/>
      <c r="F551" s="295"/>
      <c r="G551" s="295"/>
      <c r="H551" s="295"/>
      <c r="I551" s="295"/>
      <c r="J551" s="295"/>
    </row>
    <row r="552" spans="2:10">
      <c r="C552" s="296"/>
      <c r="D552" s="296"/>
      <c r="E552" s="296"/>
      <c r="F552" s="296"/>
      <c r="G552" s="296"/>
      <c r="H552" s="296"/>
      <c r="I552" s="296"/>
      <c r="J552" s="296"/>
    </row>
    <row r="553" spans="2:10">
      <c r="C553" s="296"/>
      <c r="D553" s="296"/>
      <c r="E553" s="296"/>
      <c r="F553" s="296"/>
      <c r="G553" s="296"/>
      <c r="H553" s="296"/>
      <c r="I553" s="296"/>
      <c r="J553" s="296"/>
    </row>
    <row r="554" spans="2:10">
      <c r="B554" s="99"/>
      <c r="C554" s="428"/>
      <c r="D554" s="428"/>
      <c r="E554" s="428"/>
      <c r="F554" s="428"/>
      <c r="G554" s="428"/>
      <c r="H554" s="428"/>
      <c r="I554" s="428"/>
      <c r="J554" s="428"/>
    </row>
    <row r="555" spans="2:10">
      <c r="B555" s="93"/>
      <c r="C555" s="429"/>
      <c r="D555" s="429"/>
      <c r="E555" s="429"/>
      <c r="F555" s="429"/>
      <c r="G555" s="429"/>
      <c r="H555" s="429"/>
      <c r="I555" s="429"/>
      <c r="J555" s="429"/>
    </row>
    <row r="556" spans="2:10">
      <c r="B556" s="98"/>
      <c r="C556" s="295"/>
      <c r="D556" s="295"/>
      <c r="E556" s="295"/>
      <c r="F556" s="295"/>
      <c r="G556" s="295"/>
      <c r="H556" s="295"/>
      <c r="I556" s="295"/>
      <c r="J556" s="295"/>
    </row>
    <row r="557" spans="2:10">
      <c r="B557" s="98"/>
      <c r="C557" s="295"/>
      <c r="D557" s="295"/>
      <c r="E557" s="295"/>
      <c r="F557" s="295"/>
      <c r="G557" s="295"/>
      <c r="H557" s="295"/>
      <c r="I557" s="295"/>
      <c r="J557" s="295"/>
    </row>
    <row r="558" spans="2:10">
      <c r="C558" s="296"/>
      <c r="D558" s="296"/>
      <c r="E558" s="296"/>
      <c r="F558" s="296"/>
      <c r="G558" s="296"/>
      <c r="H558" s="296"/>
      <c r="I558" s="296"/>
      <c r="J558" s="296"/>
    </row>
    <row r="559" spans="2:10">
      <c r="C559" s="296"/>
      <c r="D559" s="296"/>
      <c r="E559" s="296"/>
      <c r="F559" s="296"/>
      <c r="G559" s="296"/>
      <c r="H559" s="296"/>
      <c r="I559" s="296"/>
      <c r="J559" s="296"/>
    </row>
    <row r="560" spans="2:10">
      <c r="B560" s="99"/>
      <c r="C560" s="428"/>
      <c r="D560" s="428"/>
      <c r="E560" s="428"/>
      <c r="F560" s="428"/>
      <c r="G560" s="428"/>
      <c r="H560" s="428"/>
      <c r="I560" s="428"/>
      <c r="J560" s="428"/>
    </row>
    <row r="561" spans="2:10">
      <c r="B561" s="93"/>
      <c r="C561" s="429"/>
      <c r="D561" s="429"/>
      <c r="E561" s="429"/>
      <c r="F561" s="429"/>
      <c r="G561" s="429"/>
      <c r="H561" s="429"/>
      <c r="I561" s="429"/>
      <c r="J561" s="429"/>
    </row>
    <row r="562" spans="2:10">
      <c r="B562" s="98"/>
      <c r="C562" s="295"/>
      <c r="D562" s="295"/>
      <c r="E562" s="295"/>
      <c r="F562" s="295"/>
      <c r="G562" s="295"/>
      <c r="H562" s="295"/>
      <c r="I562" s="295"/>
      <c r="J562" s="295"/>
    </row>
    <row r="563" spans="2:10">
      <c r="B563" s="98"/>
      <c r="C563" s="295"/>
      <c r="D563" s="295"/>
      <c r="E563" s="295"/>
      <c r="F563" s="295"/>
      <c r="G563" s="295"/>
      <c r="H563" s="295"/>
      <c r="I563" s="295"/>
      <c r="J563" s="295"/>
    </row>
    <row r="564" spans="2:10">
      <c r="C564" s="296"/>
      <c r="D564" s="296"/>
      <c r="E564" s="296"/>
      <c r="F564" s="296"/>
      <c r="G564" s="296"/>
      <c r="H564" s="296"/>
      <c r="I564" s="296"/>
      <c r="J564" s="296"/>
    </row>
    <row r="565" spans="2:10">
      <c r="C565" s="296"/>
      <c r="D565" s="296"/>
      <c r="E565" s="296"/>
      <c r="F565" s="296"/>
      <c r="G565" s="296"/>
      <c r="H565" s="296"/>
      <c r="I565" s="296"/>
      <c r="J565" s="296"/>
    </row>
    <row r="566" spans="2:10">
      <c r="B566" s="99"/>
      <c r="C566" s="428"/>
      <c r="D566" s="428"/>
      <c r="E566" s="428"/>
      <c r="F566" s="428"/>
      <c r="G566" s="428"/>
      <c r="H566" s="428"/>
      <c r="I566" s="428"/>
      <c r="J566" s="428"/>
    </row>
    <row r="567" spans="2:10">
      <c r="B567" s="93"/>
      <c r="C567" s="429"/>
      <c r="D567" s="429"/>
      <c r="E567" s="429"/>
      <c r="F567" s="429"/>
      <c r="G567" s="429"/>
      <c r="H567" s="429"/>
      <c r="I567" s="429"/>
      <c r="J567" s="429"/>
    </row>
    <row r="568" spans="2:10">
      <c r="B568" s="98"/>
      <c r="C568" s="295"/>
      <c r="D568" s="295"/>
      <c r="E568" s="295"/>
      <c r="F568" s="295"/>
      <c r="G568" s="295"/>
      <c r="H568" s="295"/>
      <c r="I568" s="295"/>
      <c r="J568" s="295"/>
    </row>
    <row r="569" spans="2:10">
      <c r="B569" s="98"/>
      <c r="C569" s="295"/>
      <c r="D569" s="295"/>
      <c r="E569" s="295"/>
      <c r="F569" s="295"/>
      <c r="G569" s="295"/>
      <c r="H569" s="295"/>
      <c r="I569" s="295"/>
      <c r="J569" s="295"/>
    </row>
    <row r="570" spans="2:10">
      <c r="C570" s="296"/>
      <c r="D570" s="296"/>
      <c r="E570" s="296"/>
      <c r="F570" s="296"/>
      <c r="G570" s="296"/>
      <c r="H570" s="296"/>
      <c r="I570" s="296"/>
      <c r="J570" s="296"/>
    </row>
    <row r="571" spans="2:10">
      <c r="C571" s="296"/>
      <c r="D571" s="296"/>
      <c r="E571" s="296"/>
      <c r="F571" s="296"/>
      <c r="G571" s="296"/>
      <c r="H571" s="296"/>
      <c r="I571" s="296"/>
      <c r="J571" s="296"/>
    </row>
    <row r="572" spans="2:10">
      <c r="B572" s="99"/>
      <c r="C572" s="428"/>
      <c r="D572" s="428"/>
      <c r="E572" s="428"/>
      <c r="F572" s="428"/>
      <c r="G572" s="428"/>
      <c r="H572" s="428"/>
      <c r="I572" s="428"/>
      <c r="J572" s="428"/>
    </row>
    <row r="573" spans="2:10">
      <c r="B573" s="93"/>
      <c r="C573" s="429"/>
      <c r="D573" s="429"/>
      <c r="E573" s="429"/>
      <c r="F573" s="429"/>
      <c r="G573" s="429"/>
      <c r="H573" s="429"/>
      <c r="I573" s="429"/>
      <c r="J573" s="429"/>
    </row>
    <row r="574" spans="2:10">
      <c r="B574" s="98"/>
      <c r="C574" s="295"/>
      <c r="D574" s="295"/>
      <c r="E574" s="295"/>
      <c r="F574" s="295"/>
      <c r="G574" s="295"/>
      <c r="H574" s="295"/>
      <c r="I574" s="295"/>
      <c r="J574" s="295"/>
    </row>
    <row r="575" spans="2:10">
      <c r="B575" s="98"/>
      <c r="C575" s="295"/>
      <c r="D575" s="295"/>
      <c r="E575" s="295"/>
      <c r="F575" s="295"/>
      <c r="G575" s="295"/>
      <c r="H575" s="295"/>
      <c r="I575" s="295"/>
      <c r="J575" s="295"/>
    </row>
    <row r="576" spans="2:10">
      <c r="C576" s="296"/>
      <c r="D576" s="296"/>
      <c r="E576" s="296"/>
      <c r="F576" s="296"/>
      <c r="G576" s="296"/>
      <c r="H576" s="296"/>
      <c r="I576" s="296"/>
      <c r="J576" s="296"/>
    </row>
    <row r="577" spans="2:10">
      <c r="C577" s="296"/>
      <c r="D577" s="296"/>
      <c r="E577" s="296"/>
      <c r="F577" s="296"/>
      <c r="G577" s="296"/>
      <c r="H577" s="296"/>
      <c r="I577" s="296"/>
      <c r="J577" s="296"/>
    </row>
    <row r="578" spans="2:10">
      <c r="B578" s="99"/>
      <c r="C578" s="428"/>
      <c r="D578" s="428"/>
      <c r="E578" s="428"/>
      <c r="F578" s="428"/>
      <c r="G578" s="428"/>
      <c r="H578" s="428"/>
      <c r="I578" s="428"/>
      <c r="J578" s="428"/>
    </row>
    <row r="579" spans="2:10">
      <c r="B579" s="93"/>
      <c r="C579" s="429"/>
      <c r="D579" s="429"/>
      <c r="E579" s="429"/>
      <c r="F579" s="429"/>
      <c r="G579" s="429"/>
      <c r="H579" s="429"/>
      <c r="I579" s="429"/>
      <c r="J579" s="429"/>
    </row>
    <row r="580" spans="2:10">
      <c r="B580" s="98"/>
      <c r="C580" s="295"/>
      <c r="D580" s="295"/>
      <c r="E580" s="295"/>
      <c r="F580" s="295"/>
      <c r="G580" s="295"/>
      <c r="H580" s="295"/>
      <c r="I580" s="295"/>
      <c r="J580" s="295"/>
    </row>
    <row r="581" spans="2:10">
      <c r="B581" s="98"/>
      <c r="C581" s="295"/>
      <c r="D581" s="295"/>
      <c r="E581" s="295"/>
      <c r="F581" s="295"/>
      <c r="G581" s="295"/>
      <c r="H581" s="295"/>
      <c r="I581" s="295"/>
      <c r="J581" s="295"/>
    </row>
    <row r="582" spans="2:10">
      <c r="C582" s="296"/>
      <c r="D582" s="296"/>
      <c r="E582" s="296"/>
      <c r="F582" s="296"/>
      <c r="G582" s="296"/>
      <c r="H582" s="296"/>
      <c r="I582" s="296"/>
      <c r="J582" s="296"/>
    </row>
    <row r="583" spans="2:10">
      <c r="C583" s="296"/>
      <c r="D583" s="296"/>
      <c r="E583" s="296"/>
      <c r="F583" s="296"/>
      <c r="G583" s="296"/>
      <c r="H583" s="296"/>
      <c r="I583" s="296"/>
      <c r="J583" s="296"/>
    </row>
    <row r="584" spans="2:10">
      <c r="B584" s="99"/>
      <c r="C584" s="428"/>
      <c r="D584" s="428"/>
      <c r="E584" s="428"/>
      <c r="F584" s="428"/>
      <c r="G584" s="428"/>
      <c r="H584" s="428"/>
      <c r="I584" s="428"/>
      <c r="J584" s="428"/>
    </row>
    <row r="585" spans="2:10">
      <c r="B585" s="93"/>
      <c r="C585" s="429"/>
      <c r="D585" s="429"/>
      <c r="E585" s="429"/>
      <c r="F585" s="429"/>
      <c r="G585" s="429"/>
      <c r="H585" s="429"/>
      <c r="I585" s="429"/>
      <c r="J585" s="429"/>
    </row>
    <row r="586" spans="2:10">
      <c r="B586" s="98"/>
      <c r="C586" s="295"/>
      <c r="D586" s="295"/>
      <c r="E586" s="295"/>
      <c r="F586" s="295"/>
      <c r="G586" s="295"/>
      <c r="H586" s="295"/>
      <c r="I586" s="295"/>
      <c r="J586" s="295"/>
    </row>
    <row r="587" spans="2:10">
      <c r="B587" s="98"/>
      <c r="C587" s="295"/>
      <c r="D587" s="295"/>
      <c r="E587" s="295"/>
      <c r="F587" s="295"/>
      <c r="G587" s="295"/>
      <c r="H587" s="295"/>
      <c r="I587" s="295"/>
      <c r="J587" s="295"/>
    </row>
    <row r="588" spans="2:10">
      <c r="C588" s="296"/>
      <c r="D588" s="296"/>
      <c r="E588" s="296"/>
      <c r="F588" s="296"/>
      <c r="G588" s="296"/>
      <c r="H588" s="296"/>
      <c r="I588" s="296"/>
      <c r="J588" s="296"/>
    </row>
    <row r="589" spans="2:10">
      <c r="C589" s="296"/>
      <c r="D589" s="296"/>
      <c r="E589" s="296"/>
      <c r="F589" s="296"/>
      <c r="G589" s="296"/>
      <c r="H589" s="296"/>
      <c r="I589" s="296"/>
      <c r="J589" s="296"/>
    </row>
    <row r="590" spans="2:10">
      <c r="B590" s="99"/>
      <c r="C590" s="428"/>
      <c r="D590" s="428"/>
      <c r="E590" s="428"/>
      <c r="F590" s="428"/>
      <c r="G590" s="428"/>
      <c r="H590" s="428"/>
      <c r="I590" s="428"/>
      <c r="J590" s="428"/>
    </row>
    <row r="591" spans="2:10">
      <c r="B591" s="93"/>
      <c r="C591" s="429"/>
      <c r="D591" s="429"/>
      <c r="E591" s="429"/>
      <c r="F591" s="429"/>
      <c r="G591" s="429"/>
      <c r="H591" s="429"/>
      <c r="I591" s="429"/>
      <c r="J591" s="429"/>
    </row>
    <row r="592" spans="2:10">
      <c r="B592" s="98"/>
      <c r="C592" s="295"/>
      <c r="D592" s="295"/>
      <c r="E592" s="295"/>
      <c r="F592" s="295"/>
      <c r="G592" s="295"/>
      <c r="H592" s="295"/>
      <c r="I592" s="295"/>
      <c r="J592" s="295"/>
    </row>
    <row r="593" spans="2:10">
      <c r="B593" s="98"/>
      <c r="C593" s="295"/>
      <c r="D593" s="295"/>
      <c r="E593" s="295"/>
      <c r="F593" s="295"/>
      <c r="G593" s="295"/>
      <c r="H593" s="295"/>
      <c r="I593" s="295"/>
      <c r="J593" s="295"/>
    </row>
    <row r="594" spans="2:10">
      <c r="C594" s="296"/>
      <c r="D594" s="296"/>
      <c r="E594" s="296"/>
      <c r="F594" s="296"/>
      <c r="G594" s="296"/>
      <c r="H594" s="296"/>
      <c r="I594" s="296"/>
      <c r="J594" s="296"/>
    </row>
    <row r="595" spans="2:10">
      <c r="C595" s="296"/>
      <c r="D595" s="296"/>
      <c r="E595" s="296"/>
      <c r="F595" s="296"/>
      <c r="G595" s="296"/>
      <c r="H595" s="296"/>
      <c r="I595" s="296"/>
      <c r="J595" s="296"/>
    </row>
    <row r="596" spans="2:10">
      <c r="B596" s="99"/>
      <c r="C596" s="428"/>
      <c r="D596" s="428"/>
      <c r="E596" s="428"/>
      <c r="F596" s="428"/>
      <c r="G596" s="428"/>
      <c r="H596" s="428"/>
      <c r="I596" s="428"/>
      <c r="J596" s="428"/>
    </row>
    <row r="597" spans="2:10">
      <c r="B597" s="93"/>
      <c r="C597" s="429"/>
      <c r="D597" s="429"/>
      <c r="E597" s="429"/>
      <c r="F597" s="429"/>
      <c r="G597" s="429"/>
      <c r="H597" s="429"/>
      <c r="I597" s="429"/>
      <c r="J597" s="429"/>
    </row>
    <row r="598" spans="2:10">
      <c r="B598" s="98"/>
      <c r="C598" s="295"/>
      <c r="D598" s="295"/>
      <c r="E598" s="295"/>
      <c r="F598" s="295"/>
      <c r="G598" s="295"/>
      <c r="H598" s="295"/>
      <c r="I598" s="295"/>
      <c r="J598" s="295"/>
    </row>
    <row r="599" spans="2:10">
      <c r="B599" s="98"/>
      <c r="C599" s="295"/>
      <c r="D599" s="295"/>
      <c r="E599" s="295"/>
      <c r="F599" s="295"/>
      <c r="G599" s="295"/>
      <c r="H599" s="295"/>
      <c r="I599" s="295"/>
      <c r="J599" s="295"/>
    </row>
    <row r="600" spans="2:10">
      <c r="C600" s="296"/>
      <c r="D600" s="296"/>
      <c r="E600" s="296"/>
      <c r="F600" s="296"/>
      <c r="G600" s="296"/>
      <c r="H600" s="296"/>
      <c r="I600" s="296"/>
      <c r="J600" s="296"/>
    </row>
    <row r="601" spans="2:10">
      <c r="C601" s="296"/>
      <c r="D601" s="296"/>
      <c r="E601" s="296"/>
      <c r="F601" s="296"/>
      <c r="G601" s="296"/>
      <c r="H601" s="296"/>
      <c r="I601" s="296"/>
      <c r="J601" s="296"/>
    </row>
    <row r="602" spans="2:10">
      <c r="B602" s="99"/>
      <c r="C602" s="428"/>
      <c r="D602" s="428"/>
      <c r="E602" s="428"/>
      <c r="F602" s="428"/>
      <c r="G602" s="428"/>
      <c r="H602" s="428"/>
      <c r="I602" s="428"/>
      <c r="J602" s="428"/>
    </row>
    <row r="603" spans="2:10">
      <c r="B603" s="93"/>
      <c r="C603" s="429"/>
      <c r="D603" s="429"/>
      <c r="E603" s="429"/>
      <c r="F603" s="429"/>
      <c r="G603" s="429"/>
      <c r="H603" s="429"/>
      <c r="I603" s="429"/>
      <c r="J603" s="429"/>
    </row>
    <row r="604" spans="2:10">
      <c r="B604" s="98"/>
      <c r="C604" s="295"/>
      <c r="D604" s="295"/>
      <c r="E604" s="295"/>
      <c r="F604" s="295"/>
      <c r="G604" s="295"/>
      <c r="H604" s="295"/>
      <c r="I604" s="295"/>
      <c r="J604" s="295"/>
    </row>
    <row r="605" spans="2:10">
      <c r="B605" s="98"/>
      <c r="C605" s="295"/>
      <c r="D605" s="295"/>
      <c r="E605" s="295"/>
      <c r="F605" s="295"/>
      <c r="G605" s="295"/>
      <c r="H605" s="295"/>
      <c r="I605" s="295"/>
      <c r="J605" s="295"/>
    </row>
    <row r="606" spans="2:10">
      <c r="C606" s="296"/>
      <c r="D606" s="296"/>
      <c r="E606" s="296"/>
      <c r="F606" s="296"/>
      <c r="G606" s="296"/>
      <c r="H606" s="296"/>
      <c r="I606" s="296"/>
      <c r="J606" s="296"/>
    </row>
    <row r="607" spans="2:10">
      <c r="C607" s="296"/>
      <c r="D607" s="296"/>
      <c r="E607" s="296"/>
      <c r="F607" s="296"/>
      <c r="G607" s="296"/>
      <c r="H607" s="296"/>
      <c r="I607" s="296"/>
      <c r="J607" s="296"/>
    </row>
    <row r="608" spans="2:10">
      <c r="B608" s="99"/>
      <c r="C608" s="428"/>
      <c r="D608" s="428"/>
      <c r="E608" s="428"/>
      <c r="F608" s="428"/>
      <c r="G608" s="428"/>
      <c r="H608" s="428"/>
      <c r="I608" s="428"/>
      <c r="J608" s="428"/>
    </row>
    <row r="609" spans="2:10">
      <c r="B609" s="93"/>
      <c r="C609" s="429"/>
      <c r="D609" s="429"/>
      <c r="E609" s="429"/>
      <c r="F609" s="429"/>
      <c r="G609" s="429"/>
      <c r="H609" s="429"/>
      <c r="I609" s="429"/>
      <c r="J609" s="429"/>
    </row>
    <row r="610" spans="2:10">
      <c r="B610" s="98"/>
      <c r="C610" s="295"/>
      <c r="D610" s="295"/>
      <c r="E610" s="295"/>
      <c r="F610" s="295"/>
      <c r="G610" s="295"/>
      <c r="H610" s="295"/>
      <c r="I610" s="295"/>
      <c r="J610" s="295"/>
    </row>
    <row r="611" spans="2:10">
      <c r="B611" s="98"/>
      <c r="C611" s="295"/>
      <c r="D611" s="295"/>
      <c r="E611" s="295"/>
      <c r="F611" s="295"/>
      <c r="G611" s="295"/>
      <c r="H611" s="295"/>
      <c r="I611" s="295"/>
      <c r="J611" s="295"/>
    </row>
    <row r="612" spans="2:10">
      <c r="C612" s="296"/>
      <c r="D612" s="296"/>
      <c r="E612" s="296"/>
      <c r="F612" s="296"/>
      <c r="G612" s="296"/>
      <c r="H612" s="296"/>
      <c r="I612" s="296"/>
      <c r="J612" s="296"/>
    </row>
    <row r="613" spans="2:10">
      <c r="C613" s="296"/>
      <c r="D613" s="296"/>
      <c r="E613" s="296"/>
      <c r="F613" s="296"/>
      <c r="G613" s="296"/>
      <c r="H613" s="296"/>
      <c r="I613" s="296"/>
      <c r="J613" s="296"/>
    </row>
    <row r="614" spans="2:10">
      <c r="B614" s="99"/>
      <c r="C614" s="428"/>
      <c r="D614" s="428"/>
      <c r="E614" s="428"/>
      <c r="F614" s="428"/>
      <c r="G614" s="428"/>
      <c r="H614" s="428"/>
      <c r="I614" s="428"/>
      <c r="J614" s="428"/>
    </row>
    <row r="615" spans="2:10">
      <c r="B615" s="93"/>
      <c r="C615" s="429"/>
      <c r="D615" s="429"/>
      <c r="E615" s="429"/>
      <c r="F615" s="429"/>
      <c r="G615" s="429"/>
      <c r="H615" s="429"/>
      <c r="I615" s="429"/>
      <c r="J615" s="429"/>
    </row>
    <row r="616" spans="2:10">
      <c r="B616" s="98"/>
      <c r="C616" s="295"/>
      <c r="D616" s="295"/>
      <c r="E616" s="295"/>
      <c r="F616" s="295"/>
      <c r="G616" s="295"/>
      <c r="H616" s="295"/>
      <c r="I616" s="295"/>
      <c r="J616" s="295"/>
    </row>
    <row r="617" spans="2:10">
      <c r="B617" s="98"/>
      <c r="C617" s="295"/>
      <c r="D617" s="295"/>
      <c r="E617" s="295"/>
      <c r="F617" s="295"/>
      <c r="G617" s="295"/>
      <c r="H617" s="295"/>
      <c r="I617" s="295"/>
      <c r="J617" s="295"/>
    </row>
    <row r="618" spans="2:10">
      <c r="C618" s="296"/>
      <c r="D618" s="296"/>
      <c r="E618" s="296"/>
      <c r="F618" s="296"/>
      <c r="G618" s="296"/>
      <c r="H618" s="296"/>
      <c r="I618" s="296"/>
      <c r="J618" s="296"/>
    </row>
    <row r="619" spans="2:10">
      <c r="C619" s="296"/>
      <c r="D619" s="296"/>
      <c r="E619" s="296"/>
      <c r="F619" s="296"/>
      <c r="G619" s="296"/>
      <c r="H619" s="296"/>
      <c r="I619" s="296"/>
      <c r="J619" s="296"/>
    </row>
    <row r="620" spans="2:10">
      <c r="B620" s="99"/>
      <c r="C620" s="428"/>
      <c r="D620" s="428"/>
      <c r="E620" s="428"/>
      <c r="F620" s="428"/>
      <c r="G620" s="428"/>
      <c r="H620" s="428"/>
      <c r="I620" s="428"/>
      <c r="J620" s="428"/>
    </row>
    <row r="621" spans="2:10">
      <c r="B621" s="93"/>
      <c r="C621" s="429"/>
      <c r="D621" s="429"/>
      <c r="E621" s="429"/>
      <c r="F621" s="429"/>
      <c r="G621" s="429"/>
      <c r="H621" s="429"/>
      <c r="I621" s="429"/>
      <c r="J621" s="429"/>
    </row>
    <row r="622" spans="2:10">
      <c r="B622" s="98"/>
      <c r="C622" s="295"/>
      <c r="D622" s="295"/>
      <c r="E622" s="295"/>
      <c r="F622" s="295"/>
      <c r="G622" s="295"/>
      <c r="H622" s="295"/>
      <c r="I622" s="295"/>
      <c r="J622" s="295"/>
    </row>
    <row r="623" spans="2:10">
      <c r="B623" s="98"/>
      <c r="C623" s="295"/>
      <c r="D623" s="295"/>
      <c r="E623" s="295"/>
      <c r="F623" s="295"/>
      <c r="G623" s="295"/>
      <c r="H623" s="295"/>
      <c r="I623" s="295"/>
      <c r="J623" s="295"/>
    </row>
    <row r="624" spans="2:10">
      <c r="C624" s="296"/>
      <c r="D624" s="296"/>
      <c r="E624" s="296"/>
      <c r="F624" s="296"/>
      <c r="G624" s="296"/>
      <c r="H624" s="296"/>
      <c r="I624" s="296"/>
      <c r="J624" s="296"/>
    </row>
    <row r="625" spans="2:10">
      <c r="C625" s="296"/>
      <c r="D625" s="296"/>
      <c r="E625" s="296"/>
      <c r="F625" s="296"/>
      <c r="G625" s="296"/>
      <c r="H625" s="296"/>
      <c r="I625" s="296"/>
      <c r="J625" s="296"/>
    </row>
    <row r="626" spans="2:10">
      <c r="B626" s="99"/>
      <c r="C626" s="428"/>
      <c r="D626" s="428"/>
      <c r="E626" s="428"/>
      <c r="F626" s="428"/>
      <c r="G626" s="428"/>
      <c r="H626" s="428"/>
      <c r="I626" s="428"/>
      <c r="J626" s="428"/>
    </row>
    <row r="627" spans="2:10">
      <c r="B627" s="93"/>
      <c r="C627" s="429"/>
      <c r="D627" s="429"/>
      <c r="E627" s="429"/>
      <c r="F627" s="429"/>
      <c r="G627" s="429"/>
      <c r="H627" s="429"/>
      <c r="I627" s="429"/>
      <c r="J627" s="429"/>
    </row>
    <row r="628" spans="2:10">
      <c r="B628" s="98"/>
      <c r="C628" s="295"/>
      <c r="D628" s="295"/>
      <c r="E628" s="295"/>
      <c r="F628" s="295"/>
      <c r="G628" s="295"/>
      <c r="H628" s="295"/>
      <c r="I628" s="295"/>
      <c r="J628" s="295"/>
    </row>
    <row r="629" spans="2:10">
      <c r="B629" s="98"/>
      <c r="C629" s="295"/>
      <c r="D629" s="295"/>
      <c r="E629" s="295"/>
      <c r="F629" s="295"/>
      <c r="G629" s="295"/>
      <c r="H629" s="295"/>
      <c r="I629" s="295"/>
      <c r="J629" s="295"/>
    </row>
    <row r="630" spans="2:10">
      <c r="C630" s="296"/>
      <c r="D630" s="296"/>
      <c r="E630" s="296"/>
      <c r="F630" s="296"/>
      <c r="G630" s="296"/>
      <c r="H630" s="296"/>
      <c r="I630" s="296"/>
      <c r="J630" s="296"/>
    </row>
    <row r="631" spans="2:10">
      <c r="C631" s="296"/>
      <c r="D631" s="296"/>
      <c r="E631" s="296"/>
      <c r="F631" s="296"/>
      <c r="G631" s="296"/>
      <c r="H631" s="296"/>
      <c r="I631" s="296"/>
      <c r="J631" s="296"/>
    </row>
    <row r="632" spans="2:10">
      <c r="B632" s="99"/>
      <c r="C632" s="428"/>
      <c r="D632" s="428"/>
      <c r="E632" s="428"/>
      <c r="F632" s="428"/>
      <c r="G632" s="428"/>
      <c r="H632" s="428"/>
      <c r="I632" s="428"/>
      <c r="J632" s="428"/>
    </row>
    <row r="633" spans="2:10">
      <c r="B633" s="93"/>
      <c r="C633" s="429"/>
      <c r="D633" s="429"/>
      <c r="E633" s="429"/>
      <c r="F633" s="429"/>
      <c r="G633" s="429"/>
      <c r="H633" s="429"/>
      <c r="I633" s="429"/>
      <c r="J633" s="429"/>
    </row>
    <row r="634" spans="2:10">
      <c r="B634" s="98"/>
      <c r="C634" s="295"/>
      <c r="D634" s="295"/>
      <c r="E634" s="295"/>
      <c r="F634" s="295"/>
      <c r="G634" s="295"/>
      <c r="H634" s="295"/>
      <c r="I634" s="295"/>
      <c r="J634" s="295"/>
    </row>
    <row r="635" spans="2:10">
      <c r="B635" s="98"/>
      <c r="C635" s="295"/>
      <c r="D635" s="295"/>
      <c r="E635" s="295"/>
      <c r="F635" s="295"/>
      <c r="G635" s="295"/>
      <c r="H635" s="295"/>
      <c r="I635" s="295"/>
      <c r="J635" s="295"/>
    </row>
    <row r="636" spans="2:10">
      <c r="C636" s="296"/>
      <c r="D636" s="296"/>
      <c r="E636" s="296"/>
      <c r="F636" s="296"/>
      <c r="G636" s="296"/>
      <c r="H636" s="296"/>
      <c r="I636" s="296"/>
      <c r="J636" s="296"/>
    </row>
    <row r="637" spans="2:10">
      <c r="C637" s="296"/>
      <c r="D637" s="296"/>
      <c r="E637" s="296"/>
      <c r="F637" s="296"/>
      <c r="G637" s="296"/>
      <c r="H637" s="296"/>
      <c r="I637" s="296"/>
      <c r="J637" s="296"/>
    </row>
    <row r="638" spans="2:10">
      <c r="B638" s="99"/>
      <c r="C638" s="428"/>
      <c r="D638" s="428"/>
      <c r="E638" s="428"/>
      <c r="F638" s="428"/>
      <c r="G638" s="428"/>
      <c r="H638" s="428"/>
      <c r="I638" s="428"/>
      <c r="J638" s="428"/>
    </row>
    <row r="639" spans="2:10">
      <c r="B639" s="93"/>
      <c r="C639" s="429"/>
      <c r="D639" s="429"/>
      <c r="E639" s="429"/>
      <c r="F639" s="429"/>
      <c r="G639" s="429"/>
      <c r="H639" s="429"/>
      <c r="I639" s="429"/>
      <c r="J639" s="429"/>
    </row>
    <row r="640" spans="2:10">
      <c r="B640" s="98"/>
      <c r="C640" s="295"/>
      <c r="D640" s="295"/>
      <c r="E640" s="295"/>
      <c r="F640" s="295"/>
      <c r="G640" s="295"/>
      <c r="H640" s="295"/>
      <c r="I640" s="295"/>
      <c r="J640" s="295"/>
    </row>
    <row r="641" spans="2:10">
      <c r="B641" s="98"/>
      <c r="C641" s="295"/>
      <c r="D641" s="295"/>
      <c r="E641" s="295"/>
      <c r="F641" s="295"/>
      <c r="G641" s="295"/>
      <c r="H641" s="295"/>
      <c r="I641" s="295"/>
      <c r="J641" s="295"/>
    </row>
    <row r="642" spans="2:10">
      <c r="C642" s="296"/>
      <c r="D642" s="296"/>
      <c r="E642" s="296"/>
      <c r="F642" s="296"/>
      <c r="G642" s="296"/>
      <c r="H642" s="296"/>
      <c r="I642" s="296"/>
      <c r="J642" s="296"/>
    </row>
    <row r="643" spans="2:10">
      <c r="C643" s="296"/>
      <c r="D643" s="296"/>
      <c r="E643" s="296"/>
      <c r="F643" s="296"/>
      <c r="G643" s="296"/>
      <c r="H643" s="296"/>
      <c r="I643" s="296"/>
      <c r="J643" s="296"/>
    </row>
    <row r="644" spans="2:10">
      <c r="B644" s="99"/>
      <c r="C644" s="428"/>
      <c r="D644" s="428"/>
      <c r="E644" s="428"/>
      <c r="F644" s="428"/>
      <c r="G644" s="428"/>
      <c r="H644" s="428"/>
      <c r="I644" s="428"/>
      <c r="J644" s="428"/>
    </row>
    <row r="645" spans="2:10">
      <c r="B645" s="93"/>
      <c r="C645" s="429"/>
      <c r="D645" s="429"/>
      <c r="E645" s="429"/>
      <c r="F645" s="429"/>
      <c r="G645" s="429"/>
      <c r="H645" s="429"/>
      <c r="I645" s="429"/>
      <c r="J645" s="429"/>
    </row>
    <row r="646" spans="2:10">
      <c r="B646" s="98"/>
      <c r="C646" s="295"/>
      <c r="D646" s="295"/>
      <c r="E646" s="295"/>
      <c r="F646" s="295"/>
      <c r="G646" s="295"/>
      <c r="H646" s="295"/>
      <c r="I646" s="295"/>
      <c r="J646" s="295"/>
    </row>
    <row r="647" spans="2:10">
      <c r="B647" s="98"/>
      <c r="C647" s="295"/>
      <c r="D647" s="295"/>
      <c r="E647" s="295"/>
      <c r="F647" s="295"/>
      <c r="G647" s="295"/>
      <c r="H647" s="295"/>
      <c r="I647" s="295"/>
      <c r="J647" s="295"/>
    </row>
    <row r="648" spans="2:10">
      <c r="C648" s="296"/>
      <c r="D648" s="296"/>
      <c r="E648" s="296"/>
      <c r="F648" s="296"/>
      <c r="G648" s="296"/>
      <c r="H648" s="296"/>
      <c r="I648" s="296"/>
      <c r="J648" s="296"/>
    </row>
    <row r="649" spans="2:10">
      <c r="C649" s="296"/>
      <c r="D649" s="296"/>
      <c r="E649" s="296"/>
      <c r="F649" s="296"/>
      <c r="G649" s="296"/>
      <c r="H649" s="296"/>
      <c r="I649" s="296"/>
      <c r="J649" s="296"/>
    </row>
    <row r="650" spans="2:10">
      <c r="B650" s="99"/>
      <c r="C650" s="428"/>
      <c r="D650" s="428"/>
      <c r="E650" s="428"/>
      <c r="F650" s="428"/>
      <c r="G650" s="428"/>
      <c r="H650" s="428"/>
      <c r="I650" s="428"/>
      <c r="J650" s="428"/>
    </row>
    <row r="651" spans="2:10">
      <c r="B651" s="93"/>
      <c r="C651" s="429"/>
      <c r="D651" s="429"/>
      <c r="E651" s="429"/>
      <c r="F651" s="429"/>
      <c r="G651" s="429"/>
      <c r="H651" s="429"/>
      <c r="I651" s="429"/>
      <c r="J651" s="429"/>
    </row>
    <row r="652" spans="2:10">
      <c r="B652" s="98"/>
      <c r="C652" s="295"/>
      <c r="D652" s="295"/>
      <c r="E652" s="295"/>
      <c r="F652" s="295"/>
      <c r="G652" s="295"/>
      <c r="H652" s="295"/>
      <c r="I652" s="295"/>
      <c r="J652" s="295"/>
    </row>
    <row r="653" spans="2:10">
      <c r="B653" s="98"/>
      <c r="C653" s="295"/>
      <c r="D653" s="295"/>
      <c r="E653" s="295"/>
      <c r="F653" s="295"/>
      <c r="G653" s="295"/>
      <c r="H653" s="295"/>
      <c r="I653" s="295"/>
      <c r="J653" s="295"/>
    </row>
    <row r="654" spans="2:10">
      <c r="C654" s="296"/>
      <c r="D654" s="296"/>
      <c r="E654" s="296"/>
      <c r="F654" s="296"/>
      <c r="G654" s="296"/>
      <c r="H654" s="296"/>
      <c r="I654" s="296"/>
      <c r="J654" s="296"/>
    </row>
    <row r="655" spans="2:10">
      <c r="C655" s="296"/>
      <c r="D655" s="296"/>
      <c r="E655" s="296"/>
      <c r="F655" s="296"/>
      <c r="G655" s="296"/>
      <c r="H655" s="296"/>
      <c r="I655" s="296"/>
      <c r="J655" s="296"/>
    </row>
    <row r="656" spans="2:10">
      <c r="B656" s="99"/>
      <c r="C656" s="428"/>
      <c r="D656" s="428"/>
      <c r="E656" s="428"/>
      <c r="F656" s="428"/>
      <c r="G656" s="428"/>
      <c r="H656" s="428"/>
      <c r="I656" s="428"/>
      <c r="J656" s="428"/>
    </row>
    <row r="657" spans="2:10">
      <c r="B657" s="93"/>
      <c r="C657" s="429"/>
      <c r="D657" s="429"/>
      <c r="E657" s="429"/>
      <c r="F657" s="429"/>
      <c r="G657" s="429"/>
      <c r="H657" s="429"/>
      <c r="I657" s="429"/>
      <c r="J657" s="429"/>
    </row>
    <row r="658" spans="2:10">
      <c r="B658" s="98"/>
      <c r="C658" s="295"/>
      <c r="D658" s="295"/>
      <c r="E658" s="295"/>
      <c r="F658" s="295"/>
      <c r="G658" s="295"/>
      <c r="H658" s="295"/>
      <c r="I658" s="295"/>
      <c r="J658" s="295"/>
    </row>
    <row r="659" spans="2:10">
      <c r="B659" s="98"/>
      <c r="C659" s="295"/>
      <c r="D659" s="295"/>
      <c r="E659" s="295"/>
      <c r="F659" s="295"/>
      <c r="G659" s="295"/>
      <c r="H659" s="295"/>
      <c r="I659" s="295"/>
      <c r="J659" s="295"/>
    </row>
    <row r="660" spans="2:10">
      <c r="C660" s="296"/>
      <c r="D660" s="296"/>
      <c r="E660" s="296"/>
      <c r="F660" s="296"/>
      <c r="G660" s="296"/>
      <c r="H660" s="296"/>
      <c r="I660" s="296"/>
      <c r="J660" s="296"/>
    </row>
    <row r="661" spans="2:10">
      <c r="C661" s="296"/>
      <c r="D661" s="296"/>
      <c r="E661" s="296"/>
      <c r="F661" s="296"/>
      <c r="G661" s="296"/>
      <c r="H661" s="296"/>
      <c r="I661" s="296"/>
      <c r="J661" s="296"/>
    </row>
    <row r="662" spans="2:10">
      <c r="B662" s="99"/>
      <c r="C662" s="428"/>
      <c r="D662" s="428"/>
      <c r="E662" s="428"/>
      <c r="F662" s="428"/>
      <c r="G662" s="428"/>
      <c r="H662" s="428"/>
      <c r="I662" s="428"/>
      <c r="J662" s="428"/>
    </row>
    <row r="663" spans="2:10">
      <c r="B663" s="93"/>
      <c r="C663" s="429"/>
      <c r="D663" s="429"/>
      <c r="E663" s="429"/>
      <c r="F663" s="429"/>
      <c r="G663" s="429"/>
      <c r="H663" s="429"/>
      <c r="I663" s="429"/>
      <c r="J663" s="429"/>
    </row>
    <row r="664" spans="2:10">
      <c r="B664" s="98"/>
      <c r="C664" s="295"/>
      <c r="D664" s="295"/>
      <c r="E664" s="295"/>
      <c r="F664" s="295"/>
      <c r="G664" s="295"/>
      <c r="H664" s="295"/>
      <c r="I664" s="295"/>
      <c r="J664" s="295"/>
    </row>
    <row r="665" spans="2:10">
      <c r="B665" s="98"/>
      <c r="C665" s="295"/>
      <c r="D665" s="295"/>
      <c r="E665" s="295"/>
      <c r="F665" s="295"/>
      <c r="G665" s="295"/>
      <c r="H665" s="295"/>
      <c r="I665" s="295"/>
      <c r="J665" s="295"/>
    </row>
    <row r="666" spans="2:10">
      <c r="C666" s="296"/>
      <c r="D666" s="296"/>
      <c r="E666" s="296"/>
      <c r="F666" s="296"/>
      <c r="G666" s="296"/>
      <c r="H666" s="296"/>
      <c r="I666" s="296"/>
      <c r="J666" s="296"/>
    </row>
    <row r="667" spans="2:10">
      <c r="C667" s="296"/>
      <c r="D667" s="296"/>
      <c r="E667" s="296"/>
      <c r="F667" s="296"/>
      <c r="G667" s="296"/>
      <c r="H667" s="296"/>
      <c r="I667" s="296"/>
      <c r="J667" s="296"/>
    </row>
    <row r="668" spans="2:10">
      <c r="B668" s="99"/>
      <c r="C668" s="428"/>
      <c r="D668" s="428"/>
      <c r="E668" s="428"/>
      <c r="F668" s="428"/>
      <c r="G668" s="428"/>
      <c r="H668" s="428"/>
      <c r="I668" s="428"/>
      <c r="J668" s="428"/>
    </row>
    <row r="669" spans="2:10">
      <c r="B669" s="93"/>
      <c r="C669" s="429"/>
      <c r="D669" s="429"/>
      <c r="E669" s="429"/>
      <c r="F669" s="429"/>
      <c r="G669" s="429"/>
      <c r="H669" s="429"/>
      <c r="I669" s="429"/>
      <c r="J669" s="429"/>
    </row>
    <row r="670" spans="2:10">
      <c r="B670" s="98"/>
      <c r="C670" s="295"/>
      <c r="D670" s="295"/>
      <c r="E670" s="295"/>
      <c r="F670" s="295"/>
      <c r="G670" s="295"/>
      <c r="H670" s="295"/>
      <c r="I670" s="295"/>
      <c r="J670" s="295"/>
    </row>
    <row r="671" spans="2:10">
      <c r="B671" s="98"/>
      <c r="C671" s="295"/>
      <c r="D671" s="295"/>
      <c r="E671" s="295"/>
      <c r="F671" s="295"/>
      <c r="G671" s="295"/>
      <c r="H671" s="295"/>
      <c r="I671" s="295"/>
      <c r="J671" s="295"/>
    </row>
    <row r="672" spans="2:10">
      <c r="C672" s="296"/>
      <c r="D672" s="296"/>
      <c r="E672" s="296"/>
      <c r="F672" s="296"/>
      <c r="G672" s="296"/>
      <c r="H672" s="296"/>
      <c r="I672" s="296"/>
      <c r="J672" s="296"/>
    </row>
    <row r="673" spans="2:10">
      <c r="C673" s="296"/>
      <c r="D673" s="296"/>
      <c r="E673" s="296"/>
      <c r="F673" s="296"/>
      <c r="G673" s="296"/>
      <c r="H673" s="296"/>
      <c r="I673" s="296"/>
      <c r="J673" s="296"/>
    </row>
    <row r="674" spans="2:10">
      <c r="B674" s="99"/>
      <c r="C674" s="428"/>
      <c r="D674" s="428"/>
      <c r="E674" s="428"/>
      <c r="F674" s="428"/>
      <c r="G674" s="428"/>
      <c r="H674" s="428"/>
      <c r="I674" s="428"/>
      <c r="J674" s="428"/>
    </row>
    <row r="675" spans="2:10">
      <c r="B675" s="93"/>
      <c r="C675" s="429"/>
      <c r="D675" s="429"/>
      <c r="E675" s="429"/>
      <c r="F675" s="429"/>
      <c r="G675" s="429"/>
      <c r="H675" s="429"/>
      <c r="I675" s="429"/>
      <c r="J675" s="429"/>
    </row>
    <row r="676" spans="2:10">
      <c r="B676" s="98"/>
      <c r="C676" s="295"/>
      <c r="D676" s="295"/>
      <c r="E676" s="295"/>
      <c r="F676" s="295"/>
      <c r="G676" s="295"/>
      <c r="H676" s="295"/>
      <c r="I676" s="295"/>
      <c r="J676" s="295"/>
    </row>
    <row r="677" spans="2:10">
      <c r="B677" s="98"/>
      <c r="C677" s="295"/>
      <c r="D677" s="295"/>
      <c r="E677" s="295"/>
      <c r="F677" s="295"/>
      <c r="G677" s="295"/>
      <c r="H677" s="295"/>
      <c r="I677" s="295"/>
      <c r="J677" s="295"/>
    </row>
    <row r="678" spans="2:10">
      <c r="C678" s="296"/>
      <c r="D678" s="296"/>
      <c r="E678" s="296"/>
      <c r="F678" s="296"/>
      <c r="G678" s="296"/>
      <c r="H678" s="296"/>
      <c r="I678" s="296"/>
      <c r="J678" s="296"/>
    </row>
    <row r="679" spans="2:10">
      <c r="C679" s="296"/>
      <c r="D679" s="296"/>
      <c r="E679" s="296"/>
      <c r="F679" s="296"/>
      <c r="G679" s="296"/>
      <c r="H679" s="296"/>
      <c r="I679" s="296"/>
      <c r="J679" s="296"/>
    </row>
    <row r="680" spans="2:10">
      <c r="B680" s="99"/>
      <c r="C680" s="428"/>
      <c r="D680" s="428"/>
      <c r="E680" s="428"/>
      <c r="F680" s="428"/>
      <c r="G680" s="428"/>
      <c r="H680" s="428"/>
      <c r="I680" s="428"/>
      <c r="J680" s="428"/>
    </row>
    <row r="681" spans="2:10">
      <c r="B681" s="93"/>
      <c r="C681" s="429"/>
      <c r="D681" s="429"/>
      <c r="E681" s="429"/>
      <c r="F681" s="429"/>
      <c r="G681" s="429"/>
      <c r="H681" s="429"/>
      <c r="I681" s="429"/>
      <c r="J681" s="429"/>
    </row>
    <row r="682" spans="2:10">
      <c r="B682" s="98"/>
      <c r="C682" s="295"/>
      <c r="D682" s="295"/>
      <c r="E682" s="295"/>
      <c r="F682" s="295"/>
      <c r="G682" s="295"/>
      <c r="H682" s="295"/>
      <c r="I682" s="295"/>
      <c r="J682" s="295"/>
    </row>
    <row r="683" spans="2:10">
      <c r="B683" s="98"/>
      <c r="C683" s="295"/>
      <c r="D683" s="295"/>
      <c r="E683" s="295"/>
      <c r="F683" s="295"/>
      <c r="G683" s="295"/>
      <c r="H683" s="295"/>
      <c r="I683" s="295"/>
      <c r="J683" s="295"/>
    </row>
    <row r="684" spans="2:10">
      <c r="C684" s="296"/>
      <c r="D684" s="296"/>
      <c r="E684" s="296"/>
      <c r="F684" s="296"/>
      <c r="G684" s="296"/>
      <c r="H684" s="296"/>
      <c r="I684" s="296"/>
      <c r="J684" s="296"/>
    </row>
    <row r="685" spans="2:10">
      <c r="C685" s="296"/>
      <c r="D685" s="296"/>
      <c r="E685" s="296"/>
      <c r="F685" s="296"/>
      <c r="G685" s="296"/>
      <c r="H685" s="296"/>
      <c r="I685" s="296"/>
      <c r="J685" s="296"/>
    </row>
    <row r="686" spans="2:10">
      <c r="B686" s="99"/>
      <c r="C686" s="428"/>
      <c r="D686" s="428"/>
      <c r="E686" s="428"/>
      <c r="F686" s="428"/>
      <c r="G686" s="428"/>
      <c r="H686" s="428"/>
      <c r="I686" s="428"/>
      <c r="J686" s="428"/>
    </row>
    <row r="687" spans="2:10">
      <c r="B687" s="93"/>
      <c r="C687" s="429"/>
      <c r="D687" s="429"/>
      <c r="E687" s="429"/>
      <c r="F687" s="429"/>
      <c r="G687" s="429"/>
      <c r="H687" s="429"/>
      <c r="I687" s="429"/>
      <c r="J687" s="429"/>
    </row>
    <row r="688" spans="2:10">
      <c r="B688" s="98"/>
      <c r="C688" s="295"/>
      <c r="D688" s="295"/>
      <c r="E688" s="295"/>
      <c r="F688" s="295"/>
      <c r="G688" s="295"/>
      <c r="H688" s="295"/>
      <c r="I688" s="295"/>
      <c r="J688" s="295"/>
    </row>
    <row r="689" spans="2:10">
      <c r="B689" s="98"/>
      <c r="C689" s="295"/>
      <c r="D689" s="295"/>
      <c r="E689" s="295"/>
      <c r="F689" s="295"/>
      <c r="G689" s="295"/>
      <c r="H689" s="295"/>
      <c r="I689" s="295"/>
      <c r="J689" s="295"/>
    </row>
    <row r="690" spans="2:10">
      <c r="C690" s="296"/>
      <c r="D690" s="296"/>
      <c r="E690" s="296"/>
      <c r="F690" s="296"/>
      <c r="G690" s="296"/>
      <c r="H690" s="296"/>
      <c r="I690" s="296"/>
      <c r="J690" s="296"/>
    </row>
    <row r="691" spans="2:10">
      <c r="C691" s="296"/>
      <c r="D691" s="296"/>
      <c r="E691" s="296"/>
      <c r="F691" s="296"/>
      <c r="G691" s="296"/>
      <c r="H691" s="296"/>
      <c r="I691" s="296"/>
      <c r="J691" s="296"/>
    </row>
    <row r="692" spans="2:10">
      <c r="B692" s="99"/>
      <c r="C692" s="428"/>
      <c r="D692" s="428"/>
      <c r="E692" s="428"/>
      <c r="F692" s="428"/>
      <c r="G692" s="428"/>
      <c r="H692" s="428"/>
      <c r="I692" s="428"/>
      <c r="J692" s="428"/>
    </row>
    <row r="693" spans="2:10">
      <c r="B693" s="93"/>
      <c r="C693" s="429"/>
      <c r="D693" s="429"/>
      <c r="E693" s="429"/>
      <c r="F693" s="429"/>
      <c r="G693" s="429"/>
      <c r="H693" s="429"/>
      <c r="I693" s="429"/>
      <c r="J693" s="429"/>
    </row>
    <row r="694" spans="2:10">
      <c r="B694" s="98"/>
      <c r="C694" s="295"/>
      <c r="D694" s="295"/>
      <c r="E694" s="295"/>
      <c r="F694" s="295"/>
      <c r="G694" s="295"/>
      <c r="H694" s="295"/>
      <c r="I694" s="295"/>
      <c r="J694" s="295"/>
    </row>
    <row r="695" spans="2:10">
      <c r="B695" s="98"/>
      <c r="C695" s="295"/>
      <c r="D695" s="295"/>
      <c r="E695" s="295"/>
      <c r="F695" s="295"/>
      <c r="G695" s="295"/>
      <c r="H695" s="295"/>
      <c r="I695" s="295"/>
      <c r="J695" s="295"/>
    </row>
    <row r="696" spans="2:10">
      <c r="C696" s="296"/>
      <c r="D696" s="296"/>
      <c r="E696" s="296"/>
      <c r="F696" s="296"/>
      <c r="G696" s="296"/>
      <c r="H696" s="296"/>
      <c r="I696" s="296"/>
      <c r="J696" s="296"/>
    </row>
    <row r="697" spans="2:10">
      <c r="C697" s="296"/>
      <c r="D697" s="296"/>
      <c r="E697" s="296"/>
      <c r="F697" s="296"/>
      <c r="G697" s="296"/>
      <c r="H697" s="296"/>
      <c r="I697" s="296"/>
      <c r="J697" s="296"/>
    </row>
    <row r="698" spans="2:10">
      <c r="B698" s="99"/>
      <c r="C698" s="428"/>
      <c r="D698" s="428"/>
      <c r="E698" s="428"/>
      <c r="F698" s="428"/>
      <c r="G698" s="428"/>
      <c r="H698" s="428"/>
      <c r="I698" s="428"/>
      <c r="J698" s="428"/>
    </row>
    <row r="699" spans="2:10">
      <c r="B699" s="93"/>
      <c r="C699" s="429"/>
      <c r="D699" s="429"/>
      <c r="E699" s="429"/>
      <c r="F699" s="429"/>
      <c r="G699" s="429"/>
      <c r="H699" s="429"/>
      <c r="I699" s="429"/>
      <c r="J699" s="429"/>
    </row>
    <row r="700" spans="2:10">
      <c r="B700" s="98"/>
      <c r="C700" s="295"/>
      <c r="D700" s="295"/>
      <c r="E700" s="295"/>
      <c r="F700" s="295"/>
      <c r="G700" s="295"/>
      <c r="H700" s="295"/>
      <c r="I700" s="295"/>
      <c r="J700" s="295"/>
    </row>
    <row r="701" spans="2:10">
      <c r="B701" s="98"/>
      <c r="C701" s="295"/>
      <c r="D701" s="295"/>
      <c r="E701" s="295"/>
      <c r="F701" s="295"/>
      <c r="G701" s="295"/>
      <c r="H701" s="295"/>
      <c r="I701" s="295"/>
      <c r="J701" s="295"/>
    </row>
    <row r="702" spans="2:10">
      <c r="C702" s="296"/>
      <c r="D702" s="296"/>
      <c r="E702" s="296"/>
      <c r="F702" s="296"/>
      <c r="G702" s="296"/>
      <c r="H702" s="296"/>
      <c r="I702" s="296"/>
      <c r="J702" s="296"/>
    </row>
    <row r="703" spans="2:10">
      <c r="C703" s="296"/>
      <c r="D703" s="296"/>
      <c r="E703" s="296"/>
      <c r="F703" s="296"/>
      <c r="G703" s="296"/>
      <c r="H703" s="296"/>
      <c r="I703" s="296"/>
      <c r="J703" s="296"/>
    </row>
    <row r="704" spans="2:10">
      <c r="B704" s="99"/>
      <c r="C704" s="428"/>
      <c r="D704" s="428"/>
      <c r="E704" s="428"/>
      <c r="F704" s="428"/>
      <c r="G704" s="428"/>
      <c r="H704" s="428"/>
      <c r="I704" s="428"/>
      <c r="J704" s="428"/>
    </row>
    <row r="705" spans="2:10">
      <c r="B705" s="93"/>
      <c r="C705" s="429"/>
      <c r="D705" s="429"/>
      <c r="E705" s="429"/>
      <c r="F705" s="429"/>
      <c r="G705" s="429"/>
      <c r="H705" s="429"/>
      <c r="I705" s="429"/>
      <c r="J705" s="429"/>
    </row>
    <row r="706" spans="2:10">
      <c r="B706" s="98"/>
      <c r="C706" s="295"/>
      <c r="D706" s="295"/>
      <c r="E706" s="295"/>
      <c r="F706" s="295"/>
      <c r="G706" s="295"/>
      <c r="H706" s="295"/>
      <c r="I706" s="295"/>
      <c r="J706" s="295"/>
    </row>
    <row r="707" spans="2:10">
      <c r="B707" s="98"/>
      <c r="C707" s="295"/>
      <c r="D707" s="295"/>
      <c r="E707" s="295"/>
      <c r="F707" s="295"/>
      <c r="G707" s="295"/>
      <c r="H707" s="295"/>
      <c r="I707" s="295"/>
      <c r="J707" s="295"/>
    </row>
    <row r="708" spans="2:10">
      <c r="C708" s="296"/>
      <c r="D708" s="296"/>
      <c r="E708" s="296"/>
      <c r="F708" s="296"/>
      <c r="G708" s="296"/>
      <c r="H708" s="296"/>
      <c r="I708" s="296"/>
      <c r="J708" s="296"/>
    </row>
    <row r="709" spans="2:10">
      <c r="C709" s="296"/>
      <c r="D709" s="296"/>
      <c r="E709" s="296"/>
      <c r="F709" s="296"/>
      <c r="G709" s="296"/>
      <c r="H709" s="296"/>
      <c r="I709" s="296"/>
      <c r="J709" s="296"/>
    </row>
    <row r="710" spans="2:10">
      <c r="B710" s="99"/>
      <c r="C710" s="428"/>
      <c r="D710" s="428"/>
      <c r="E710" s="428"/>
      <c r="F710" s="428"/>
      <c r="G710" s="428"/>
      <c r="H710" s="428"/>
      <c r="I710" s="428"/>
      <c r="J710" s="428"/>
    </row>
    <row r="711" spans="2:10">
      <c r="B711" s="93"/>
      <c r="C711" s="429"/>
      <c r="D711" s="429"/>
      <c r="E711" s="429"/>
      <c r="F711" s="429"/>
      <c r="G711" s="429"/>
      <c r="H711" s="429"/>
      <c r="I711" s="429"/>
      <c r="J711" s="429"/>
    </row>
    <row r="712" spans="2:10">
      <c r="B712" s="98"/>
      <c r="C712" s="295"/>
      <c r="D712" s="295"/>
      <c r="E712" s="295"/>
      <c r="F712" s="295"/>
      <c r="G712" s="295"/>
      <c r="H712" s="295"/>
      <c r="I712" s="295"/>
      <c r="J712" s="295"/>
    </row>
    <row r="713" spans="2:10">
      <c r="B713" s="98"/>
      <c r="C713" s="295"/>
      <c r="D713" s="295"/>
      <c r="E713" s="295"/>
      <c r="F713" s="295"/>
      <c r="G713" s="295"/>
      <c r="H713" s="295"/>
      <c r="I713" s="295"/>
      <c r="J713" s="295"/>
    </row>
    <row r="714" spans="2:10">
      <c r="C714" s="296"/>
      <c r="D714" s="296"/>
      <c r="E714" s="296"/>
      <c r="F714" s="296"/>
      <c r="G714" s="296"/>
      <c r="H714" s="296"/>
      <c r="I714" s="296"/>
      <c r="J714" s="296"/>
    </row>
    <row r="715" spans="2:10">
      <c r="C715" s="296"/>
      <c r="D715" s="296"/>
      <c r="E715" s="296"/>
      <c r="F715" s="296"/>
      <c r="G715" s="296"/>
      <c r="H715" s="296"/>
      <c r="I715" s="296"/>
      <c r="J715" s="296"/>
    </row>
    <row r="716" spans="2:10">
      <c r="B716" s="99"/>
      <c r="C716" s="428"/>
      <c r="D716" s="428"/>
      <c r="E716" s="428"/>
      <c r="F716" s="428"/>
      <c r="G716" s="428"/>
      <c r="H716" s="428"/>
      <c r="I716" s="428"/>
      <c r="J716" s="428"/>
    </row>
    <row r="717" spans="2:10">
      <c r="B717" s="93"/>
      <c r="C717" s="429"/>
      <c r="D717" s="429"/>
      <c r="E717" s="429"/>
      <c r="F717" s="429"/>
      <c r="G717" s="429"/>
      <c r="H717" s="429"/>
      <c r="I717" s="429"/>
      <c r="J717" s="429"/>
    </row>
    <row r="718" spans="2:10">
      <c r="B718" s="98"/>
      <c r="C718" s="295"/>
      <c r="D718" s="295"/>
      <c r="E718" s="295"/>
      <c r="F718" s="295"/>
      <c r="G718" s="295"/>
      <c r="H718" s="295"/>
      <c r="I718" s="295"/>
      <c r="J718" s="295"/>
    </row>
    <row r="719" spans="2:10">
      <c r="B719" s="98"/>
      <c r="C719" s="295"/>
      <c r="D719" s="295"/>
      <c r="E719" s="295"/>
      <c r="F719" s="295"/>
      <c r="G719" s="295"/>
      <c r="H719" s="295"/>
      <c r="I719" s="295"/>
      <c r="J719" s="295"/>
    </row>
    <row r="720" spans="2:10">
      <c r="C720" s="296"/>
      <c r="D720" s="296"/>
      <c r="E720" s="296"/>
      <c r="F720" s="296"/>
      <c r="G720" s="296"/>
      <c r="H720" s="296"/>
      <c r="I720" s="296"/>
      <c r="J720" s="296"/>
    </row>
    <row r="721" spans="2:10">
      <c r="C721" s="296"/>
      <c r="D721" s="296"/>
      <c r="E721" s="296"/>
      <c r="F721" s="296"/>
      <c r="G721" s="296"/>
      <c r="H721" s="296"/>
      <c r="I721" s="296"/>
      <c r="J721" s="296"/>
    </row>
    <row r="722" spans="2:10">
      <c r="B722" s="99"/>
      <c r="C722" s="428"/>
      <c r="D722" s="428"/>
      <c r="E722" s="428"/>
      <c r="F722" s="428"/>
      <c r="G722" s="428"/>
      <c r="H722" s="428"/>
      <c r="I722" s="428"/>
      <c r="J722" s="428"/>
    </row>
    <row r="723" spans="2:10">
      <c r="B723" s="93"/>
      <c r="C723" s="429"/>
      <c r="D723" s="429"/>
      <c r="E723" s="429"/>
      <c r="F723" s="429"/>
      <c r="G723" s="429"/>
      <c r="H723" s="429"/>
      <c r="I723" s="429"/>
      <c r="J723" s="429"/>
    </row>
    <row r="724" spans="2:10">
      <c r="B724" s="98"/>
      <c r="C724" s="295"/>
      <c r="D724" s="295"/>
      <c r="E724" s="295"/>
      <c r="F724" s="295"/>
      <c r="G724" s="295"/>
      <c r="H724" s="295"/>
      <c r="I724" s="295"/>
      <c r="J724" s="295"/>
    </row>
    <row r="725" spans="2:10">
      <c r="B725" s="98"/>
      <c r="C725" s="295"/>
      <c r="D725" s="295"/>
      <c r="E725" s="295"/>
      <c r="F725" s="295"/>
      <c r="G725" s="295"/>
      <c r="H725" s="295"/>
      <c r="I725" s="295"/>
      <c r="J725" s="295"/>
    </row>
    <row r="726" spans="2:10">
      <c r="C726" s="296"/>
      <c r="D726" s="296"/>
      <c r="E726" s="296"/>
      <c r="F726" s="296"/>
      <c r="G726" s="296"/>
      <c r="H726" s="296"/>
      <c r="I726" s="296"/>
      <c r="J726" s="296"/>
    </row>
    <row r="727" spans="2:10">
      <c r="C727" s="296"/>
      <c r="D727" s="296"/>
      <c r="E727" s="296"/>
      <c r="F727" s="296"/>
      <c r="G727" s="296"/>
      <c r="H727" s="296"/>
      <c r="I727" s="296"/>
      <c r="J727" s="296"/>
    </row>
    <row r="728" spans="2:10">
      <c r="B728" s="99"/>
      <c r="C728" s="428"/>
      <c r="D728" s="428"/>
      <c r="E728" s="428"/>
      <c r="F728" s="428"/>
      <c r="G728" s="428"/>
      <c r="H728" s="428"/>
      <c r="I728" s="428"/>
      <c r="J728" s="428"/>
    </row>
    <row r="729" spans="2:10">
      <c r="B729" s="93"/>
      <c r="C729" s="429"/>
      <c r="D729" s="429"/>
      <c r="E729" s="429"/>
      <c r="F729" s="429"/>
      <c r="G729" s="429"/>
      <c r="H729" s="429"/>
      <c r="I729" s="429"/>
      <c r="J729" s="429"/>
    </row>
    <row r="730" spans="2:10">
      <c r="B730" s="98"/>
      <c r="C730" s="295"/>
      <c r="D730" s="295"/>
      <c r="E730" s="295"/>
      <c r="F730" s="295"/>
      <c r="G730" s="295"/>
      <c r="H730" s="295"/>
      <c r="I730" s="295"/>
      <c r="J730" s="295"/>
    </row>
    <row r="731" spans="2:10">
      <c r="B731" s="98"/>
      <c r="C731" s="295"/>
      <c r="D731" s="295"/>
      <c r="E731" s="295"/>
      <c r="F731" s="295"/>
      <c r="G731" s="295"/>
      <c r="H731" s="295"/>
      <c r="I731" s="295"/>
      <c r="J731" s="295"/>
    </row>
    <row r="732" spans="2:10">
      <c r="C732" s="296"/>
      <c r="D732" s="296"/>
      <c r="E732" s="296"/>
      <c r="F732" s="296"/>
      <c r="G732" s="296"/>
      <c r="H732" s="296"/>
      <c r="I732" s="296"/>
      <c r="J732" s="296"/>
    </row>
    <row r="733" spans="2:10">
      <c r="C733" s="296"/>
      <c r="D733" s="296"/>
      <c r="E733" s="296"/>
      <c r="F733" s="296"/>
      <c r="G733" s="296"/>
      <c r="H733" s="296"/>
      <c r="I733" s="296"/>
      <c r="J733" s="296"/>
    </row>
    <row r="734" spans="2:10">
      <c r="B734" s="99"/>
      <c r="C734" s="428"/>
      <c r="D734" s="428"/>
      <c r="E734" s="428"/>
      <c r="F734" s="428"/>
      <c r="G734" s="428"/>
      <c r="H734" s="428"/>
      <c r="I734" s="428"/>
      <c r="J734" s="428"/>
    </row>
    <row r="735" spans="2:10">
      <c r="B735" s="93"/>
      <c r="C735" s="429"/>
      <c r="D735" s="429"/>
      <c r="E735" s="429"/>
      <c r="F735" s="429"/>
      <c r="G735" s="429"/>
      <c r="H735" s="429"/>
      <c r="I735" s="429"/>
      <c r="J735" s="429"/>
    </row>
    <row r="736" spans="2:10">
      <c r="B736" s="98"/>
      <c r="C736" s="295"/>
      <c r="D736" s="295"/>
      <c r="E736" s="295"/>
      <c r="F736" s="295"/>
      <c r="G736" s="295"/>
      <c r="H736" s="295"/>
      <c r="I736" s="295"/>
      <c r="J736" s="295"/>
    </row>
    <row r="737" spans="2:10">
      <c r="B737" s="98"/>
      <c r="C737" s="295"/>
      <c r="D737" s="295"/>
      <c r="E737" s="295"/>
      <c r="F737" s="295"/>
      <c r="G737" s="295"/>
      <c r="H737" s="295"/>
      <c r="I737" s="295"/>
      <c r="J737" s="295"/>
    </row>
    <row r="738" spans="2:10">
      <c r="C738" s="296"/>
      <c r="D738" s="296"/>
      <c r="E738" s="296"/>
      <c r="F738" s="296"/>
      <c r="G738" s="296"/>
      <c r="H738" s="296"/>
      <c r="I738" s="296"/>
      <c r="J738" s="296"/>
    </row>
    <row r="739" spans="2:10">
      <c r="C739" s="296"/>
      <c r="D739" s="296"/>
      <c r="E739" s="296"/>
      <c r="F739" s="296"/>
      <c r="G739" s="296"/>
      <c r="H739" s="296"/>
      <c r="I739" s="296"/>
      <c r="J739" s="296"/>
    </row>
    <row r="740" spans="2:10">
      <c r="B740" s="99"/>
      <c r="C740" s="428"/>
      <c r="D740" s="428"/>
      <c r="E740" s="428"/>
      <c r="F740" s="428"/>
      <c r="G740" s="428"/>
      <c r="H740" s="428"/>
      <c r="I740" s="428"/>
      <c r="J740" s="428"/>
    </row>
    <row r="741" spans="2:10">
      <c r="B741" s="93"/>
      <c r="C741" s="429"/>
      <c r="D741" s="429"/>
      <c r="E741" s="429"/>
      <c r="F741" s="429"/>
      <c r="G741" s="429"/>
      <c r="H741" s="429"/>
      <c r="I741" s="429"/>
      <c r="J741" s="429"/>
    </row>
    <row r="742" spans="2:10">
      <c r="B742" s="98"/>
      <c r="C742" s="295"/>
      <c r="D742" s="295"/>
      <c r="E742" s="295"/>
      <c r="F742" s="295"/>
      <c r="G742" s="295"/>
      <c r="H742" s="295"/>
      <c r="I742" s="295"/>
      <c r="J742" s="295"/>
    </row>
    <row r="743" spans="2:10">
      <c r="B743" s="98"/>
      <c r="C743" s="295"/>
      <c r="D743" s="295"/>
      <c r="E743" s="295"/>
      <c r="F743" s="295"/>
      <c r="G743" s="295"/>
      <c r="H743" s="295"/>
      <c r="I743" s="295"/>
      <c r="J743" s="295"/>
    </row>
    <row r="744" spans="2:10">
      <c r="C744" s="296"/>
      <c r="D744" s="296"/>
      <c r="E744" s="296"/>
      <c r="F744" s="296"/>
      <c r="G744" s="296"/>
      <c r="H744" s="296"/>
      <c r="I744" s="296"/>
      <c r="J744" s="296"/>
    </row>
    <row r="745" spans="2:10">
      <c r="C745" s="296"/>
      <c r="D745" s="296"/>
      <c r="E745" s="296"/>
      <c r="F745" s="296"/>
      <c r="G745" s="296"/>
      <c r="H745" s="296"/>
      <c r="I745" s="296"/>
      <c r="J745" s="296"/>
    </row>
    <row r="746" spans="2:10">
      <c r="B746" s="99"/>
      <c r="C746" s="428"/>
      <c r="D746" s="428"/>
      <c r="E746" s="428"/>
      <c r="F746" s="428"/>
      <c r="G746" s="428"/>
      <c r="H746" s="428"/>
      <c r="I746" s="428"/>
      <c r="J746" s="428"/>
    </row>
    <row r="747" spans="2:10">
      <c r="B747" s="93"/>
      <c r="C747" s="429"/>
      <c r="D747" s="429"/>
      <c r="E747" s="429"/>
      <c r="F747" s="429"/>
      <c r="G747" s="429"/>
      <c r="H747" s="429"/>
      <c r="I747" s="429"/>
      <c r="J747" s="429"/>
    </row>
    <row r="748" spans="2:10">
      <c r="B748" s="98"/>
      <c r="C748" s="295"/>
      <c r="D748" s="295"/>
      <c r="E748" s="295"/>
      <c r="F748" s="295"/>
      <c r="G748" s="295"/>
      <c r="H748" s="295"/>
      <c r="I748" s="295"/>
      <c r="J748" s="295"/>
    </row>
    <row r="749" spans="2:10">
      <c r="B749" s="98"/>
      <c r="C749" s="295"/>
      <c r="D749" s="295"/>
      <c r="E749" s="295"/>
      <c r="F749" s="295"/>
      <c r="G749" s="295"/>
      <c r="H749" s="295"/>
      <c r="I749" s="295"/>
      <c r="J749" s="295"/>
    </row>
    <row r="750" spans="2:10">
      <c r="C750" s="296"/>
      <c r="D750" s="296"/>
      <c r="E750" s="296"/>
      <c r="F750" s="296"/>
      <c r="G750" s="296"/>
      <c r="H750" s="296"/>
      <c r="I750" s="296"/>
      <c r="J750" s="296"/>
    </row>
    <row r="751" spans="2:10">
      <c r="C751" s="296"/>
      <c r="D751" s="296"/>
      <c r="E751" s="296"/>
      <c r="F751" s="296"/>
      <c r="G751" s="296"/>
      <c r="H751" s="296"/>
      <c r="I751" s="296"/>
      <c r="J751" s="296"/>
    </row>
    <row r="752" spans="2:10">
      <c r="B752" s="99"/>
      <c r="C752" s="428"/>
      <c r="D752" s="428"/>
      <c r="E752" s="428"/>
      <c r="F752" s="428"/>
      <c r="G752" s="428"/>
      <c r="H752" s="428"/>
      <c r="I752" s="428"/>
      <c r="J752" s="428"/>
    </row>
    <row r="753" spans="2:10">
      <c r="B753" s="93"/>
      <c r="C753" s="429"/>
      <c r="D753" s="429"/>
      <c r="E753" s="429"/>
      <c r="F753" s="429"/>
      <c r="G753" s="429"/>
      <c r="H753" s="429"/>
      <c r="I753" s="429"/>
      <c r="J753" s="429"/>
    </row>
    <row r="754" spans="2:10">
      <c r="B754" s="98"/>
      <c r="C754" s="295"/>
      <c r="D754" s="295"/>
      <c r="E754" s="295"/>
      <c r="F754" s="295"/>
      <c r="G754" s="295"/>
      <c r="H754" s="295"/>
      <c r="I754" s="295"/>
      <c r="J754" s="295"/>
    </row>
    <row r="755" spans="2:10">
      <c r="B755" s="98"/>
      <c r="C755" s="295"/>
      <c r="D755" s="295"/>
      <c r="E755" s="295"/>
      <c r="F755" s="295"/>
      <c r="G755" s="295"/>
      <c r="H755" s="295"/>
      <c r="I755" s="295"/>
      <c r="J755" s="295"/>
    </row>
    <row r="756" spans="2:10">
      <c r="C756" s="296"/>
      <c r="D756" s="296"/>
      <c r="E756" s="296"/>
      <c r="F756" s="296"/>
      <c r="G756" s="296"/>
      <c r="H756" s="296"/>
      <c r="I756" s="296"/>
      <c r="J756" s="296"/>
    </row>
    <row r="757" spans="2:10">
      <c r="C757" s="296"/>
      <c r="D757" s="296"/>
      <c r="E757" s="296"/>
      <c r="F757" s="296"/>
      <c r="G757" s="296"/>
      <c r="H757" s="296"/>
      <c r="I757" s="296"/>
      <c r="J757" s="296"/>
    </row>
    <row r="758" spans="2:10">
      <c r="B758" s="99"/>
      <c r="C758" s="428"/>
      <c r="D758" s="428"/>
      <c r="E758" s="428"/>
      <c r="F758" s="428"/>
      <c r="G758" s="428"/>
      <c r="H758" s="428"/>
      <c r="I758" s="428"/>
      <c r="J758" s="428"/>
    </row>
    <row r="759" spans="2:10">
      <c r="B759" s="93"/>
      <c r="C759" s="429"/>
      <c r="D759" s="429"/>
      <c r="E759" s="429"/>
      <c r="F759" s="429"/>
      <c r="G759" s="429"/>
      <c r="H759" s="429"/>
      <c r="I759" s="429"/>
      <c r="J759" s="429"/>
    </row>
    <row r="760" spans="2:10">
      <c r="B760" s="98"/>
      <c r="C760" s="295"/>
      <c r="D760" s="295"/>
      <c r="E760" s="295"/>
      <c r="F760" s="295"/>
      <c r="G760" s="295"/>
      <c r="H760" s="295"/>
      <c r="I760" s="295"/>
      <c r="J760" s="295"/>
    </row>
    <row r="761" spans="2:10">
      <c r="B761" s="98"/>
      <c r="C761" s="295"/>
      <c r="D761" s="295"/>
      <c r="E761" s="295"/>
      <c r="F761" s="295"/>
      <c r="G761" s="295"/>
      <c r="H761" s="295"/>
      <c r="I761" s="295"/>
      <c r="J761" s="295"/>
    </row>
    <row r="762" spans="2:10">
      <c r="C762" s="296"/>
      <c r="D762" s="296"/>
      <c r="E762" s="296"/>
      <c r="F762" s="296"/>
      <c r="G762" s="296"/>
      <c r="H762" s="296"/>
      <c r="I762" s="296"/>
      <c r="J762" s="296"/>
    </row>
    <row r="763" spans="2:10">
      <c r="C763" s="296"/>
      <c r="D763" s="296"/>
      <c r="E763" s="296"/>
      <c r="F763" s="296"/>
      <c r="G763" s="296"/>
      <c r="H763" s="296"/>
      <c r="I763" s="296"/>
      <c r="J763" s="296"/>
    </row>
    <row r="764" spans="2:10">
      <c r="B764" s="99"/>
      <c r="C764" s="428"/>
      <c r="D764" s="428"/>
      <c r="E764" s="428"/>
      <c r="F764" s="428"/>
      <c r="G764" s="428"/>
      <c r="H764" s="428"/>
      <c r="I764" s="428"/>
      <c r="J764" s="428"/>
    </row>
    <row r="765" spans="2:10">
      <c r="B765" s="93"/>
      <c r="C765" s="429"/>
      <c r="D765" s="429"/>
      <c r="E765" s="429"/>
      <c r="F765" s="429"/>
      <c r="G765" s="429"/>
      <c r="H765" s="429"/>
      <c r="I765" s="429"/>
      <c r="J765" s="429"/>
    </row>
    <row r="766" spans="2:10">
      <c r="B766" s="98"/>
      <c r="C766" s="295"/>
      <c r="D766" s="295"/>
      <c r="E766" s="295"/>
      <c r="F766" s="295"/>
      <c r="G766" s="295"/>
      <c r="H766" s="295"/>
      <c r="I766" s="295"/>
      <c r="J766" s="295"/>
    </row>
    <row r="767" spans="2:10">
      <c r="B767" s="98"/>
      <c r="C767" s="295"/>
      <c r="D767" s="295"/>
      <c r="E767" s="295"/>
      <c r="F767" s="295"/>
      <c r="G767" s="295"/>
      <c r="H767" s="295"/>
      <c r="I767" s="295"/>
      <c r="J767" s="295"/>
    </row>
    <row r="768" spans="2:10">
      <c r="C768" s="296"/>
      <c r="D768" s="296"/>
      <c r="E768" s="296"/>
      <c r="F768" s="296"/>
      <c r="G768" s="296"/>
      <c r="H768" s="296"/>
      <c r="I768" s="296"/>
      <c r="J768" s="296"/>
    </row>
    <row r="769" spans="2:10">
      <c r="C769" s="296"/>
      <c r="D769" s="296"/>
      <c r="E769" s="296"/>
      <c r="F769" s="296"/>
      <c r="G769" s="296"/>
      <c r="H769" s="296"/>
      <c r="I769" s="296"/>
      <c r="J769" s="296"/>
    </row>
    <row r="770" spans="2:10">
      <c r="B770" s="99"/>
      <c r="C770" s="428"/>
      <c r="D770" s="428"/>
      <c r="E770" s="428"/>
      <c r="F770" s="428"/>
      <c r="G770" s="428"/>
      <c r="H770" s="428"/>
      <c r="I770" s="428"/>
      <c r="J770" s="428"/>
    </row>
    <row r="771" spans="2:10">
      <c r="B771" s="93"/>
      <c r="C771" s="429"/>
      <c r="D771" s="429"/>
      <c r="E771" s="429"/>
      <c r="F771" s="429"/>
      <c r="G771" s="429"/>
      <c r="H771" s="429"/>
      <c r="I771" s="429"/>
      <c r="J771" s="429"/>
    </row>
    <row r="772" spans="2:10">
      <c r="B772" s="98"/>
      <c r="C772" s="295"/>
      <c r="D772" s="295"/>
      <c r="E772" s="295"/>
      <c r="F772" s="295"/>
      <c r="G772" s="295"/>
      <c r="H772" s="295"/>
      <c r="I772" s="295"/>
      <c r="J772" s="295"/>
    </row>
    <row r="773" spans="2:10">
      <c r="B773" s="98"/>
      <c r="C773" s="295"/>
      <c r="D773" s="295"/>
      <c r="E773" s="295"/>
      <c r="F773" s="295"/>
      <c r="G773" s="295"/>
      <c r="H773" s="295"/>
      <c r="I773" s="295"/>
      <c r="J773" s="295"/>
    </row>
    <row r="774" spans="2:10">
      <c r="C774" s="296"/>
      <c r="D774" s="296"/>
      <c r="E774" s="296"/>
      <c r="F774" s="296"/>
      <c r="G774" s="296"/>
      <c r="H774" s="296"/>
      <c r="I774" s="296"/>
      <c r="J774" s="296"/>
    </row>
    <row r="775" spans="2:10">
      <c r="C775" s="296"/>
      <c r="D775" s="296"/>
      <c r="E775" s="296"/>
      <c r="F775" s="296"/>
      <c r="G775" s="296"/>
      <c r="H775" s="296"/>
      <c r="I775" s="296"/>
      <c r="J775" s="296"/>
    </row>
    <row r="776" spans="2:10">
      <c r="B776" s="99"/>
      <c r="C776" s="428"/>
      <c r="D776" s="428"/>
      <c r="E776" s="428"/>
      <c r="F776" s="428"/>
      <c r="G776" s="428"/>
      <c r="H776" s="428"/>
      <c r="I776" s="428"/>
      <c r="J776" s="428"/>
    </row>
    <row r="777" spans="2:10">
      <c r="B777" s="93"/>
      <c r="C777" s="429"/>
      <c r="D777" s="429"/>
      <c r="E777" s="429"/>
      <c r="F777" s="429"/>
      <c r="G777" s="429"/>
      <c r="H777" s="429"/>
      <c r="I777" s="429"/>
      <c r="J777" s="429"/>
    </row>
    <row r="779" spans="2:10">
      <c r="B779" s="98"/>
      <c r="C779" s="295"/>
      <c r="D779" s="295"/>
      <c r="E779" s="295"/>
      <c r="F779" s="295"/>
      <c r="G779" s="295"/>
      <c r="H779" s="295"/>
      <c r="I779" s="295"/>
      <c r="J779" s="295"/>
    </row>
    <row r="780" spans="2:10">
      <c r="B780" s="98"/>
      <c r="C780" s="295"/>
      <c r="D780" s="295"/>
      <c r="E780" s="295"/>
      <c r="F780" s="295"/>
      <c r="G780" s="295"/>
      <c r="H780" s="295"/>
      <c r="I780" s="295"/>
      <c r="J780" s="295"/>
    </row>
    <row r="781" spans="2:10">
      <c r="C781" s="296"/>
      <c r="D781" s="296"/>
      <c r="E781" s="296"/>
      <c r="F781" s="296"/>
      <c r="G781" s="296"/>
      <c r="H781" s="296"/>
      <c r="I781" s="296"/>
      <c r="J781" s="296"/>
    </row>
    <row r="782" spans="2:10">
      <c r="C782" s="296"/>
      <c r="D782" s="296"/>
      <c r="E782" s="296"/>
      <c r="F782" s="296"/>
      <c r="G782" s="296"/>
      <c r="H782" s="296"/>
      <c r="I782" s="296"/>
      <c r="J782" s="296"/>
    </row>
    <row r="783" spans="2:10">
      <c r="B783" s="99"/>
      <c r="C783" s="428"/>
      <c r="D783" s="428"/>
      <c r="E783" s="428"/>
      <c r="F783" s="428"/>
      <c r="G783" s="428"/>
      <c r="H783" s="428"/>
      <c r="I783" s="428"/>
      <c r="J783" s="428"/>
    </row>
    <row r="784" spans="2:10">
      <c r="B784" s="93"/>
      <c r="C784" s="429"/>
      <c r="D784" s="429"/>
      <c r="E784" s="429"/>
      <c r="F784" s="429"/>
      <c r="G784" s="429"/>
      <c r="H784" s="429"/>
      <c r="I784" s="429"/>
      <c r="J784" s="429"/>
    </row>
    <row r="785" spans="2:10">
      <c r="B785" s="98"/>
      <c r="C785" s="295"/>
      <c r="D785" s="295"/>
      <c r="E785" s="295"/>
      <c r="F785" s="295"/>
      <c r="G785" s="295"/>
      <c r="H785" s="295"/>
      <c r="I785" s="295"/>
      <c r="J785" s="295"/>
    </row>
    <row r="786" spans="2:10">
      <c r="B786" s="98"/>
      <c r="C786" s="295"/>
      <c r="D786" s="295"/>
      <c r="E786" s="295"/>
      <c r="F786" s="295"/>
      <c r="G786" s="295"/>
      <c r="H786" s="295"/>
      <c r="I786" s="295"/>
      <c r="J786" s="295"/>
    </row>
    <row r="787" spans="2:10">
      <c r="C787" s="296"/>
      <c r="D787" s="296"/>
      <c r="E787" s="296"/>
      <c r="F787" s="296"/>
      <c r="G787" s="296"/>
      <c r="H787" s="296"/>
      <c r="I787" s="296"/>
      <c r="J787" s="296"/>
    </row>
    <row r="788" spans="2:10">
      <c r="C788" s="296"/>
      <c r="D788" s="296"/>
      <c r="E788" s="296"/>
      <c r="F788" s="296"/>
      <c r="G788" s="296"/>
      <c r="H788" s="296"/>
      <c r="I788" s="296"/>
      <c r="J788" s="296"/>
    </row>
    <row r="789" spans="2:10">
      <c r="B789" s="99"/>
      <c r="C789" s="428"/>
      <c r="D789" s="428"/>
      <c r="E789" s="428"/>
      <c r="F789" s="428"/>
      <c r="G789" s="428"/>
      <c r="H789" s="428"/>
      <c r="I789" s="428"/>
      <c r="J789" s="428"/>
    </row>
    <row r="790" spans="2:10">
      <c r="B790" s="93"/>
      <c r="C790" s="429"/>
      <c r="D790" s="429"/>
      <c r="E790" s="429"/>
      <c r="F790" s="429"/>
      <c r="G790" s="429"/>
      <c r="H790" s="429"/>
      <c r="I790" s="429"/>
      <c r="J790" s="429"/>
    </row>
    <row r="791" spans="2:10">
      <c r="B791" s="98"/>
      <c r="C791" s="295"/>
      <c r="D791" s="295"/>
      <c r="E791" s="295"/>
      <c r="F791" s="295"/>
      <c r="G791" s="295"/>
      <c r="H791" s="295"/>
      <c r="I791" s="295"/>
      <c r="J791" s="295"/>
    </row>
    <row r="792" spans="2:10">
      <c r="B792" s="98"/>
      <c r="C792" s="295"/>
      <c r="D792" s="295"/>
      <c r="E792" s="295"/>
      <c r="F792" s="295"/>
      <c r="G792" s="295"/>
      <c r="H792" s="295"/>
      <c r="I792" s="295"/>
      <c r="J792" s="295"/>
    </row>
    <row r="793" spans="2:10">
      <c r="C793" s="296"/>
      <c r="D793" s="296"/>
      <c r="E793" s="296"/>
      <c r="F793" s="296"/>
      <c r="G793" s="296"/>
      <c r="H793" s="296"/>
      <c r="I793" s="296"/>
      <c r="J793" s="296"/>
    </row>
    <row r="794" spans="2:10">
      <c r="C794" s="296"/>
      <c r="D794" s="296"/>
      <c r="E794" s="296"/>
      <c r="F794" s="296"/>
      <c r="G794" s="296"/>
      <c r="H794" s="296"/>
      <c r="I794" s="296"/>
      <c r="J794" s="296"/>
    </row>
    <row r="795" spans="2:10">
      <c r="B795" s="99"/>
      <c r="C795" s="428"/>
      <c r="D795" s="428"/>
      <c r="E795" s="428"/>
      <c r="F795" s="428"/>
      <c r="G795" s="428"/>
      <c r="H795" s="428"/>
      <c r="I795" s="428"/>
      <c r="J795" s="428"/>
    </row>
    <row r="796" spans="2:10">
      <c r="B796" s="93"/>
      <c r="C796" s="429"/>
      <c r="D796" s="429"/>
      <c r="E796" s="429"/>
      <c r="F796" s="429"/>
      <c r="G796" s="429"/>
      <c r="H796" s="429"/>
      <c r="I796" s="429"/>
      <c r="J796" s="429"/>
    </row>
    <row r="797" spans="2:10">
      <c r="B797" s="98"/>
      <c r="C797" s="295"/>
      <c r="D797" s="295"/>
      <c r="E797" s="295"/>
      <c r="F797" s="295"/>
      <c r="G797" s="295"/>
      <c r="H797" s="295"/>
      <c r="I797" s="295"/>
      <c r="J797" s="295"/>
    </row>
    <row r="798" spans="2:10">
      <c r="B798" s="98"/>
      <c r="C798" s="295"/>
      <c r="D798" s="295"/>
      <c r="E798" s="295"/>
      <c r="F798" s="295"/>
      <c r="G798" s="295"/>
      <c r="H798" s="295"/>
      <c r="I798" s="295"/>
      <c r="J798" s="295"/>
    </row>
    <row r="799" spans="2:10">
      <c r="C799" s="296"/>
      <c r="D799" s="296"/>
      <c r="E799" s="296"/>
      <c r="F799" s="296"/>
      <c r="G799" s="296"/>
      <c r="H799" s="296"/>
      <c r="I799" s="296"/>
      <c r="J799" s="296"/>
    </row>
    <row r="800" spans="2:10">
      <c r="C800" s="296"/>
      <c r="D800" s="296"/>
      <c r="E800" s="296"/>
      <c r="F800" s="296"/>
      <c r="G800" s="296"/>
      <c r="H800" s="296"/>
      <c r="I800" s="296"/>
      <c r="J800" s="296"/>
    </row>
    <row r="801" spans="2:10">
      <c r="B801" s="99"/>
      <c r="C801" s="428"/>
      <c r="D801" s="428"/>
      <c r="E801" s="428"/>
      <c r="F801" s="428"/>
      <c r="G801" s="428"/>
      <c r="H801" s="428"/>
      <c r="I801" s="428"/>
      <c r="J801" s="428"/>
    </row>
    <row r="802" spans="2:10">
      <c r="B802" s="93"/>
      <c r="C802" s="429"/>
      <c r="D802" s="429"/>
      <c r="E802" s="429"/>
      <c r="F802" s="429"/>
      <c r="G802" s="429"/>
      <c r="H802" s="429"/>
      <c r="I802" s="429"/>
      <c r="J802" s="429"/>
    </row>
    <row r="803" spans="2:10">
      <c r="B803" s="98"/>
      <c r="C803" s="295"/>
      <c r="D803" s="295"/>
      <c r="E803" s="295"/>
      <c r="F803" s="295"/>
      <c r="G803" s="295"/>
      <c r="H803" s="295"/>
      <c r="I803" s="295"/>
      <c r="J803" s="295"/>
    </row>
    <row r="804" spans="2:10">
      <c r="B804" s="98"/>
      <c r="C804" s="295"/>
      <c r="D804" s="295"/>
      <c r="E804" s="295"/>
      <c r="F804" s="295"/>
      <c r="G804" s="295"/>
      <c r="H804" s="295"/>
      <c r="I804" s="295"/>
      <c r="J804" s="295"/>
    </row>
    <row r="805" spans="2:10">
      <c r="C805" s="296"/>
      <c r="D805" s="296"/>
      <c r="E805" s="296"/>
      <c r="F805" s="296"/>
      <c r="G805" s="296"/>
      <c r="H805" s="296"/>
      <c r="I805" s="296"/>
      <c r="J805" s="296"/>
    </row>
    <row r="806" spans="2:10">
      <c r="C806" s="296"/>
      <c r="D806" s="296"/>
      <c r="E806" s="296"/>
      <c r="F806" s="296"/>
      <c r="G806" s="296"/>
      <c r="H806" s="296"/>
      <c r="I806" s="296"/>
      <c r="J806" s="296"/>
    </row>
    <row r="807" spans="2:10">
      <c r="B807" s="99"/>
      <c r="C807" s="428"/>
      <c r="D807" s="428"/>
      <c r="E807" s="428"/>
      <c r="F807" s="428"/>
      <c r="G807" s="428"/>
      <c r="H807" s="428"/>
      <c r="I807" s="428"/>
      <c r="J807" s="428"/>
    </row>
    <row r="808" spans="2:10">
      <c r="B808" s="93"/>
      <c r="C808" s="429"/>
      <c r="D808" s="429"/>
      <c r="E808" s="429"/>
      <c r="F808" s="429"/>
      <c r="G808" s="429"/>
      <c r="H808" s="429"/>
      <c r="I808" s="429"/>
      <c r="J808" s="429"/>
    </row>
    <row r="809" spans="2:10">
      <c r="B809" s="98"/>
      <c r="C809" s="295"/>
      <c r="D809" s="295"/>
      <c r="E809" s="295"/>
      <c r="F809" s="295"/>
      <c r="G809" s="295"/>
      <c r="H809" s="295"/>
      <c r="I809" s="295"/>
      <c r="J809" s="295"/>
    </row>
    <row r="810" spans="2:10">
      <c r="B810" s="98"/>
      <c r="C810" s="295"/>
      <c r="D810" s="295"/>
      <c r="E810" s="295"/>
      <c r="F810" s="295"/>
      <c r="G810" s="295"/>
      <c r="H810" s="295"/>
      <c r="I810" s="295"/>
      <c r="J810" s="295"/>
    </row>
    <row r="811" spans="2:10">
      <c r="C811" s="296"/>
      <c r="D811" s="296"/>
      <c r="E811" s="296"/>
      <c r="F811" s="296"/>
      <c r="G811" s="296"/>
      <c r="H811" s="296"/>
      <c r="I811" s="296"/>
      <c r="J811" s="296"/>
    </row>
    <row r="812" spans="2:10">
      <c r="C812" s="296"/>
      <c r="D812" s="296"/>
      <c r="E812" s="296"/>
      <c r="F812" s="296"/>
      <c r="G812" s="296"/>
      <c r="H812" s="296"/>
      <c r="I812" s="296"/>
      <c r="J812" s="296"/>
    </row>
    <row r="813" spans="2:10">
      <c r="B813" s="99"/>
      <c r="C813" s="428"/>
      <c r="D813" s="428"/>
      <c r="E813" s="428"/>
      <c r="F813" s="428"/>
      <c r="G813" s="428"/>
      <c r="H813" s="428"/>
      <c r="I813" s="428"/>
      <c r="J813" s="428"/>
    </row>
    <row r="814" spans="2:10">
      <c r="B814" s="93"/>
      <c r="C814" s="429"/>
      <c r="D814" s="429"/>
      <c r="E814" s="429"/>
      <c r="F814" s="429"/>
      <c r="G814" s="429"/>
      <c r="H814" s="429"/>
      <c r="I814" s="429"/>
      <c r="J814" s="429"/>
    </row>
    <row r="815" spans="2:10">
      <c r="B815" s="98"/>
      <c r="C815" s="295"/>
      <c r="D815" s="295"/>
      <c r="E815" s="295"/>
      <c r="F815" s="295"/>
      <c r="G815" s="295"/>
      <c r="H815" s="295"/>
      <c r="I815" s="295"/>
      <c r="J815" s="295"/>
    </row>
    <row r="816" spans="2:10">
      <c r="B816" s="98"/>
      <c r="C816" s="295"/>
      <c r="D816" s="295"/>
      <c r="E816" s="295"/>
      <c r="F816" s="295"/>
      <c r="G816" s="295"/>
      <c r="H816" s="295"/>
      <c r="I816" s="295"/>
      <c r="J816" s="295"/>
    </row>
    <row r="817" spans="2:10">
      <c r="C817" s="296"/>
      <c r="D817" s="296"/>
      <c r="E817" s="296"/>
      <c r="F817" s="296"/>
      <c r="G817" s="296"/>
      <c r="H817" s="296"/>
      <c r="I817" s="296"/>
      <c r="J817" s="296"/>
    </row>
    <row r="818" spans="2:10">
      <c r="C818" s="296"/>
      <c r="D818" s="296"/>
      <c r="E818" s="296"/>
      <c r="F818" s="296"/>
      <c r="G818" s="296"/>
      <c r="H818" s="296"/>
      <c r="I818" s="296"/>
      <c r="J818" s="296"/>
    </row>
    <row r="819" spans="2:10">
      <c r="B819" s="99"/>
      <c r="C819" s="428"/>
      <c r="D819" s="428"/>
      <c r="E819" s="428"/>
      <c r="F819" s="428"/>
      <c r="G819" s="428"/>
      <c r="H819" s="428"/>
      <c r="I819" s="428"/>
      <c r="J819" s="428"/>
    </row>
    <row r="820" spans="2:10">
      <c r="B820" s="93"/>
      <c r="C820" s="429"/>
      <c r="D820" s="429"/>
      <c r="E820" s="429"/>
      <c r="F820" s="429"/>
      <c r="G820" s="429"/>
      <c r="H820" s="429"/>
      <c r="I820" s="429"/>
      <c r="J820" s="429"/>
    </row>
    <row r="821" spans="2:10">
      <c r="B821" s="98"/>
      <c r="C821" s="295"/>
      <c r="D821" s="295"/>
      <c r="E821" s="295"/>
      <c r="F821" s="295"/>
      <c r="G821" s="295"/>
      <c r="H821" s="295"/>
      <c r="I821" s="295"/>
      <c r="J821" s="295"/>
    </row>
    <row r="822" spans="2:10">
      <c r="B822" s="98"/>
      <c r="C822" s="295"/>
      <c r="D822" s="295"/>
      <c r="E822" s="295"/>
      <c r="F822" s="295"/>
      <c r="G822" s="295"/>
      <c r="H822" s="295"/>
      <c r="I822" s="295"/>
      <c r="J822" s="295"/>
    </row>
    <row r="823" spans="2:10">
      <c r="C823" s="296"/>
      <c r="D823" s="296"/>
      <c r="E823" s="296"/>
      <c r="F823" s="296"/>
      <c r="G823" s="296"/>
      <c r="H823" s="296"/>
      <c r="I823" s="296"/>
      <c r="J823" s="296"/>
    </row>
    <row r="824" spans="2:10">
      <c r="C824" s="296"/>
      <c r="D824" s="296"/>
      <c r="E824" s="296"/>
      <c r="F824" s="296"/>
      <c r="G824" s="296"/>
      <c r="H824" s="296"/>
      <c r="I824" s="296"/>
      <c r="J824" s="296"/>
    </row>
    <row r="825" spans="2:10">
      <c r="B825" s="99"/>
      <c r="C825" s="428"/>
      <c r="D825" s="428"/>
      <c r="E825" s="428"/>
      <c r="F825" s="428"/>
      <c r="G825" s="428"/>
      <c r="H825" s="428"/>
      <c r="I825" s="428"/>
      <c r="J825" s="428"/>
    </row>
    <row r="826" spans="2:10">
      <c r="B826" s="93"/>
      <c r="C826" s="429"/>
      <c r="D826" s="429"/>
      <c r="E826" s="429"/>
      <c r="F826" s="429"/>
      <c r="G826" s="429"/>
      <c r="H826" s="429"/>
      <c r="I826" s="429"/>
      <c r="J826" s="429"/>
    </row>
    <row r="827" spans="2:10">
      <c r="B827" s="98"/>
      <c r="C827" s="295"/>
      <c r="D827" s="295"/>
      <c r="E827" s="295"/>
      <c r="F827" s="295"/>
      <c r="G827" s="295"/>
      <c r="H827" s="295"/>
      <c r="I827" s="295"/>
      <c r="J827" s="295"/>
    </row>
    <row r="828" spans="2:10">
      <c r="B828" s="98"/>
      <c r="C828" s="295"/>
      <c r="D828" s="295"/>
      <c r="E828" s="295"/>
      <c r="F828" s="295"/>
      <c r="G828" s="295"/>
      <c r="H828" s="295"/>
      <c r="I828" s="295"/>
      <c r="J828" s="295"/>
    </row>
    <row r="829" spans="2:10">
      <c r="C829" s="296"/>
      <c r="D829" s="296"/>
      <c r="E829" s="296"/>
      <c r="F829" s="296"/>
      <c r="G829" s="296"/>
      <c r="H829" s="296"/>
      <c r="I829" s="296"/>
      <c r="J829" s="296"/>
    </row>
    <row r="830" spans="2:10">
      <c r="C830" s="296"/>
      <c r="D830" s="296"/>
      <c r="E830" s="296"/>
      <c r="F830" s="296"/>
      <c r="G830" s="296"/>
      <c r="H830" s="296"/>
      <c r="I830" s="296"/>
      <c r="J830" s="296"/>
    </row>
    <row r="831" spans="2:10">
      <c r="B831" s="99"/>
      <c r="C831" s="428"/>
      <c r="D831" s="428"/>
      <c r="E831" s="428"/>
      <c r="F831" s="428"/>
      <c r="G831" s="428"/>
      <c r="H831" s="428"/>
      <c r="I831" s="428"/>
      <c r="J831" s="428"/>
    </row>
    <row r="832" spans="2:10">
      <c r="B832" s="93"/>
      <c r="C832" s="429"/>
      <c r="D832" s="429"/>
      <c r="E832" s="429"/>
      <c r="F832" s="429"/>
      <c r="G832" s="429"/>
      <c r="H832" s="429"/>
      <c r="I832" s="429"/>
      <c r="J832" s="429"/>
    </row>
    <row r="833" spans="2:10">
      <c r="B833" s="98"/>
      <c r="C833" s="295"/>
      <c r="D833" s="295"/>
      <c r="E833" s="295"/>
      <c r="F833" s="295"/>
      <c r="G833" s="295"/>
      <c r="H833" s="295"/>
      <c r="I833" s="295"/>
      <c r="J833" s="295"/>
    </row>
    <row r="834" spans="2:10">
      <c r="B834" s="98"/>
      <c r="C834" s="295"/>
      <c r="D834" s="295"/>
      <c r="E834" s="295"/>
      <c r="F834" s="295"/>
      <c r="G834" s="295"/>
      <c r="H834" s="295"/>
      <c r="I834" s="295"/>
      <c r="J834" s="295"/>
    </row>
    <row r="835" spans="2:10">
      <c r="C835" s="296"/>
      <c r="D835" s="296"/>
      <c r="E835" s="296"/>
      <c r="F835" s="296"/>
      <c r="G835" s="296"/>
      <c r="H835" s="296"/>
      <c r="I835" s="296"/>
      <c r="J835" s="296"/>
    </row>
    <row r="836" spans="2:10">
      <c r="C836" s="296"/>
      <c r="D836" s="296"/>
      <c r="E836" s="296"/>
      <c r="F836" s="296"/>
      <c r="G836" s="296"/>
      <c r="H836" s="296"/>
      <c r="I836" s="296"/>
      <c r="J836" s="296"/>
    </row>
    <row r="837" spans="2:10">
      <c r="B837" s="99"/>
      <c r="C837" s="428"/>
      <c r="D837" s="428"/>
      <c r="E837" s="428"/>
      <c r="F837" s="428"/>
      <c r="G837" s="428"/>
      <c r="H837" s="428"/>
      <c r="I837" s="428"/>
      <c r="J837" s="428"/>
    </row>
    <row r="838" spans="2:10">
      <c r="B838" s="93"/>
      <c r="C838" s="429"/>
      <c r="D838" s="429"/>
      <c r="E838" s="429"/>
      <c r="F838" s="429"/>
      <c r="G838" s="429"/>
      <c r="H838" s="429"/>
      <c r="I838" s="429"/>
      <c r="J838" s="429"/>
    </row>
    <row r="839" spans="2:10">
      <c r="B839" s="98"/>
      <c r="C839" s="295"/>
      <c r="D839" s="295"/>
      <c r="E839" s="295"/>
      <c r="F839" s="295"/>
      <c r="G839" s="295"/>
      <c r="H839" s="295"/>
      <c r="I839" s="295"/>
      <c r="J839" s="295"/>
    </row>
    <row r="840" spans="2:10">
      <c r="B840" s="98"/>
      <c r="C840" s="295"/>
      <c r="D840" s="295"/>
      <c r="E840" s="295"/>
      <c r="F840" s="295"/>
      <c r="G840" s="295"/>
      <c r="H840" s="295"/>
      <c r="I840" s="295"/>
      <c r="J840" s="295"/>
    </row>
    <row r="841" spans="2:10">
      <c r="C841" s="296"/>
      <c r="D841" s="296"/>
      <c r="E841" s="296"/>
      <c r="F841" s="296"/>
      <c r="G841" s="296"/>
      <c r="H841" s="296"/>
      <c r="I841" s="296"/>
      <c r="J841" s="296"/>
    </row>
    <row r="842" spans="2:10">
      <c r="C842" s="296"/>
      <c r="D842" s="296"/>
      <c r="E842" s="296"/>
      <c r="F842" s="296"/>
      <c r="G842" s="296"/>
      <c r="H842" s="296"/>
      <c r="I842" s="296"/>
      <c r="J842" s="296"/>
    </row>
    <row r="843" spans="2:10">
      <c r="B843" s="99"/>
      <c r="C843" s="428"/>
      <c r="D843" s="428"/>
      <c r="E843" s="428"/>
      <c r="F843" s="428"/>
      <c r="G843" s="428"/>
      <c r="H843" s="428"/>
      <c r="I843" s="428"/>
      <c r="J843" s="428"/>
    </row>
    <row r="844" spans="2:10">
      <c r="B844" s="93"/>
      <c r="C844" s="429"/>
      <c r="D844" s="429"/>
      <c r="E844" s="429"/>
      <c r="F844" s="429"/>
      <c r="G844" s="429"/>
      <c r="H844" s="429"/>
      <c r="I844" s="429"/>
      <c r="J844" s="429"/>
    </row>
    <row r="845" spans="2:10">
      <c r="B845" s="98"/>
      <c r="C845" s="295"/>
      <c r="D845" s="295"/>
      <c r="E845" s="295"/>
      <c r="F845" s="295"/>
      <c r="G845" s="295"/>
      <c r="H845" s="295"/>
      <c r="I845" s="295"/>
      <c r="J845" s="295"/>
    </row>
    <row r="846" spans="2:10">
      <c r="B846" s="98"/>
      <c r="C846" s="295"/>
      <c r="D846" s="295"/>
      <c r="E846" s="295"/>
      <c r="F846" s="295"/>
      <c r="G846" s="295"/>
      <c r="H846" s="295"/>
      <c r="I846" s="295"/>
      <c r="J846" s="295"/>
    </row>
    <row r="847" spans="2:10">
      <c r="C847" s="296"/>
      <c r="D847" s="296"/>
      <c r="E847" s="296"/>
      <c r="F847" s="296"/>
      <c r="G847" s="296"/>
      <c r="H847" s="296"/>
      <c r="I847" s="296"/>
      <c r="J847" s="296"/>
    </row>
    <row r="848" spans="2:10">
      <c r="C848" s="296"/>
      <c r="D848" s="296"/>
      <c r="E848" s="296"/>
      <c r="F848" s="296"/>
      <c r="G848" s="296"/>
      <c r="H848" s="296"/>
      <c r="I848" s="296"/>
      <c r="J848" s="296"/>
    </row>
    <row r="849" spans="2:10">
      <c r="B849" s="99"/>
      <c r="C849" s="428"/>
      <c r="D849" s="428"/>
      <c r="E849" s="428"/>
      <c r="F849" s="428"/>
      <c r="G849" s="428"/>
      <c r="H849" s="428"/>
      <c r="I849" s="428"/>
      <c r="J849" s="428"/>
    </row>
    <row r="850" spans="2:10">
      <c r="B850" s="93"/>
      <c r="C850" s="429"/>
      <c r="D850" s="429"/>
      <c r="E850" s="429"/>
      <c r="F850" s="429"/>
      <c r="G850" s="429"/>
      <c r="H850" s="429"/>
      <c r="I850" s="429"/>
      <c r="J850" s="429"/>
    </row>
    <row r="851" spans="2:10">
      <c r="B851" s="98"/>
      <c r="C851" s="295"/>
      <c r="D851" s="295"/>
      <c r="E851" s="295"/>
      <c r="F851" s="295"/>
      <c r="G851" s="295"/>
      <c r="H851" s="295"/>
      <c r="I851" s="295"/>
      <c r="J851" s="295"/>
    </row>
    <row r="852" spans="2:10">
      <c r="B852" s="98"/>
      <c r="C852" s="295"/>
      <c r="D852" s="295"/>
      <c r="E852" s="295"/>
      <c r="F852" s="295"/>
      <c r="G852" s="295"/>
      <c r="H852" s="295"/>
      <c r="I852" s="295"/>
      <c r="J852" s="295"/>
    </row>
    <row r="853" spans="2:10">
      <c r="C853" s="296"/>
      <c r="D853" s="296"/>
      <c r="E853" s="296"/>
      <c r="F853" s="296"/>
      <c r="G853" s="296"/>
      <c r="H853" s="296"/>
      <c r="I853" s="296"/>
      <c r="J853" s="296"/>
    </row>
    <row r="854" spans="2:10">
      <c r="C854" s="296"/>
      <c r="D854" s="296"/>
      <c r="E854" s="296"/>
      <c r="F854" s="296"/>
      <c r="G854" s="296"/>
      <c r="H854" s="296"/>
      <c r="I854" s="296"/>
      <c r="J854" s="296"/>
    </row>
    <row r="855" spans="2:10">
      <c r="B855" s="99"/>
      <c r="C855" s="428"/>
      <c r="D855" s="428"/>
      <c r="E855" s="428"/>
      <c r="F855" s="428"/>
      <c r="G855" s="428"/>
      <c r="H855" s="428"/>
      <c r="I855" s="428"/>
      <c r="J855" s="428"/>
    </row>
    <row r="856" spans="2:10">
      <c r="B856" s="93"/>
      <c r="C856" s="429"/>
      <c r="D856" s="429"/>
      <c r="E856" s="429"/>
      <c r="F856" s="429"/>
      <c r="G856" s="429"/>
      <c r="H856" s="429"/>
      <c r="I856" s="429"/>
      <c r="J856" s="429"/>
    </row>
    <row r="857" spans="2:10">
      <c r="B857" s="98"/>
      <c r="C857" s="295"/>
      <c r="D857" s="295"/>
      <c r="E857" s="295"/>
      <c r="F857" s="295"/>
      <c r="G857" s="295"/>
      <c r="H857" s="295"/>
      <c r="I857" s="295"/>
      <c r="J857" s="295"/>
    </row>
    <row r="858" spans="2:10">
      <c r="B858" s="98"/>
      <c r="C858" s="295"/>
      <c r="D858" s="295"/>
      <c r="E858" s="295"/>
      <c r="F858" s="295"/>
      <c r="G858" s="295"/>
      <c r="H858" s="295"/>
      <c r="I858" s="295"/>
      <c r="J858" s="295"/>
    </row>
    <row r="859" spans="2:10">
      <c r="C859" s="296"/>
      <c r="D859" s="296"/>
      <c r="E859" s="296"/>
      <c r="F859" s="296"/>
      <c r="G859" s="296"/>
      <c r="H859" s="296"/>
      <c r="I859" s="296"/>
      <c r="J859" s="296"/>
    </row>
    <row r="860" spans="2:10">
      <c r="C860" s="296"/>
      <c r="D860" s="296"/>
      <c r="E860" s="296"/>
      <c r="F860" s="296"/>
      <c r="G860" s="296"/>
      <c r="H860" s="296"/>
      <c r="I860" s="296"/>
      <c r="J860" s="296"/>
    </row>
    <row r="861" spans="2:10">
      <c r="B861" s="99"/>
      <c r="C861" s="428"/>
      <c r="D861" s="428"/>
      <c r="E861" s="428"/>
      <c r="F861" s="428"/>
      <c r="G861" s="428"/>
      <c r="H861" s="428"/>
      <c r="I861" s="428"/>
      <c r="J861" s="428"/>
    </row>
    <row r="862" spans="2:10">
      <c r="B862" s="93"/>
      <c r="C862" s="429"/>
      <c r="D862" s="429"/>
      <c r="E862" s="429"/>
      <c r="F862" s="429"/>
      <c r="G862" s="429"/>
      <c r="H862" s="429"/>
      <c r="I862" s="429"/>
      <c r="J862" s="429"/>
    </row>
    <row r="863" spans="2:10">
      <c r="B863" s="98"/>
      <c r="C863" s="295"/>
      <c r="D863" s="295"/>
      <c r="E863" s="295"/>
      <c r="F863" s="295"/>
      <c r="G863" s="295"/>
      <c r="H863" s="295"/>
      <c r="I863" s="295"/>
      <c r="J863" s="295"/>
    </row>
    <row r="864" spans="2:10">
      <c r="B864" s="98"/>
      <c r="C864" s="295"/>
      <c r="D864" s="295"/>
      <c r="E864" s="295"/>
      <c r="F864" s="295"/>
      <c r="G864" s="295"/>
      <c r="H864" s="295"/>
      <c r="I864" s="295"/>
      <c r="J864" s="295"/>
    </row>
    <row r="865" spans="2:10">
      <c r="C865" s="296"/>
      <c r="D865" s="296"/>
      <c r="E865" s="296"/>
      <c r="F865" s="296"/>
      <c r="G865" s="296"/>
      <c r="H865" s="296"/>
      <c r="I865" s="296"/>
      <c r="J865" s="296"/>
    </row>
    <row r="866" spans="2:10">
      <c r="C866" s="296"/>
      <c r="D866" s="296"/>
      <c r="E866" s="296"/>
      <c r="F866" s="296"/>
      <c r="G866" s="296"/>
      <c r="H866" s="296"/>
      <c r="I866" s="296"/>
      <c r="J866" s="296"/>
    </row>
    <row r="867" spans="2:10">
      <c r="B867" s="99"/>
      <c r="C867" s="428"/>
      <c r="D867" s="428"/>
      <c r="E867" s="428"/>
      <c r="F867" s="428"/>
      <c r="G867" s="428"/>
      <c r="H867" s="428"/>
      <c r="I867" s="428"/>
      <c r="J867" s="428"/>
    </row>
    <row r="868" spans="2:10">
      <c r="B868" s="93"/>
      <c r="C868" s="429"/>
      <c r="D868" s="429"/>
      <c r="E868" s="429"/>
      <c r="F868" s="429"/>
      <c r="G868" s="429"/>
      <c r="H868" s="429"/>
      <c r="I868" s="429"/>
      <c r="J868" s="429"/>
    </row>
    <row r="869" spans="2:10">
      <c r="B869" s="98"/>
      <c r="C869" s="295"/>
      <c r="D869" s="295"/>
      <c r="E869" s="295"/>
      <c r="F869" s="295"/>
      <c r="G869" s="295"/>
      <c r="H869" s="295"/>
      <c r="I869" s="295"/>
      <c r="J869" s="295"/>
    </row>
    <row r="870" spans="2:10">
      <c r="B870" s="98"/>
      <c r="C870" s="295"/>
      <c r="D870" s="295"/>
      <c r="E870" s="295"/>
      <c r="F870" s="295"/>
      <c r="G870" s="295"/>
      <c r="H870" s="295"/>
      <c r="I870" s="295"/>
      <c r="J870" s="295"/>
    </row>
    <row r="871" spans="2:10">
      <c r="C871" s="296"/>
      <c r="D871" s="296"/>
      <c r="E871" s="296"/>
      <c r="F871" s="296"/>
      <c r="G871" s="296"/>
      <c r="H871" s="296"/>
      <c r="I871" s="296"/>
      <c r="J871" s="296"/>
    </row>
    <row r="872" spans="2:10">
      <c r="C872" s="296"/>
      <c r="D872" s="296"/>
      <c r="E872" s="296"/>
      <c r="F872" s="296"/>
      <c r="G872" s="296"/>
      <c r="H872" s="296"/>
      <c r="I872" s="296"/>
      <c r="J872" s="296"/>
    </row>
    <row r="873" spans="2:10">
      <c r="B873" s="99"/>
      <c r="C873" s="428"/>
      <c r="D873" s="428"/>
      <c r="E873" s="428"/>
      <c r="F873" s="428"/>
      <c r="G873" s="428"/>
      <c r="H873" s="428"/>
      <c r="I873" s="428"/>
      <c r="J873" s="428"/>
    </row>
    <row r="874" spans="2:10">
      <c r="B874" s="93"/>
      <c r="C874" s="429"/>
      <c r="D874" s="429"/>
      <c r="E874" s="429"/>
      <c r="F874" s="429"/>
      <c r="G874" s="429"/>
      <c r="H874" s="429"/>
      <c r="I874" s="429"/>
      <c r="J874" s="429"/>
    </row>
    <row r="875" spans="2:10">
      <c r="B875" s="98"/>
      <c r="C875" s="295"/>
      <c r="D875" s="295"/>
      <c r="E875" s="295"/>
      <c r="F875" s="295"/>
      <c r="G875" s="295"/>
      <c r="H875" s="295"/>
      <c r="I875" s="295"/>
      <c r="J875" s="295"/>
    </row>
    <row r="876" spans="2:10">
      <c r="B876" s="98"/>
      <c r="C876" s="295"/>
      <c r="D876" s="295"/>
      <c r="E876" s="295"/>
      <c r="F876" s="295"/>
      <c r="G876" s="295"/>
      <c r="H876" s="295"/>
      <c r="I876" s="295"/>
      <c r="J876" s="295"/>
    </row>
    <row r="877" spans="2:10">
      <c r="C877" s="296"/>
      <c r="D877" s="296"/>
      <c r="E877" s="296"/>
      <c r="F877" s="296"/>
      <c r="G877" s="296"/>
      <c r="H877" s="296"/>
      <c r="I877" s="296"/>
      <c r="J877" s="296"/>
    </row>
    <row r="878" spans="2:10">
      <c r="C878" s="296"/>
      <c r="D878" s="296"/>
      <c r="E878" s="296"/>
      <c r="F878" s="296"/>
      <c r="G878" s="296"/>
      <c r="H878" s="296"/>
      <c r="I878" s="296"/>
      <c r="J878" s="296"/>
    </row>
    <row r="879" spans="2:10">
      <c r="B879" s="99"/>
      <c r="C879" s="428"/>
      <c r="D879" s="428"/>
      <c r="E879" s="428"/>
      <c r="F879" s="428"/>
      <c r="G879" s="428"/>
      <c r="H879" s="428"/>
      <c r="I879" s="428"/>
      <c r="J879" s="428"/>
    </row>
    <row r="880" spans="2:10">
      <c r="B880" s="93"/>
      <c r="C880" s="429"/>
      <c r="D880" s="429"/>
      <c r="E880" s="429"/>
      <c r="F880" s="429"/>
      <c r="G880" s="429"/>
      <c r="H880" s="429"/>
      <c r="I880" s="429"/>
      <c r="J880" s="429"/>
    </row>
    <row r="881" spans="2:10">
      <c r="B881" s="98"/>
      <c r="C881" s="295"/>
      <c r="D881" s="295"/>
      <c r="E881" s="295"/>
      <c r="F881" s="295"/>
      <c r="G881" s="295"/>
      <c r="H881" s="295"/>
      <c r="I881" s="295"/>
      <c r="J881" s="295"/>
    </row>
    <row r="882" spans="2:10">
      <c r="B882" s="98"/>
      <c r="C882" s="295"/>
      <c r="D882" s="295"/>
      <c r="E882" s="295"/>
      <c r="F882" s="295"/>
      <c r="G882" s="295"/>
      <c r="H882" s="295"/>
      <c r="I882" s="295"/>
      <c r="J882" s="295"/>
    </row>
    <row r="883" spans="2:10">
      <c r="C883" s="296"/>
      <c r="D883" s="296"/>
      <c r="E883" s="296"/>
      <c r="F883" s="296"/>
      <c r="G883" s="296"/>
      <c r="H883" s="296"/>
      <c r="I883" s="296"/>
      <c r="J883" s="296"/>
    </row>
    <row r="884" spans="2:10">
      <c r="C884" s="296"/>
      <c r="D884" s="296"/>
      <c r="E884" s="296"/>
      <c r="F884" s="296"/>
      <c r="G884" s="296"/>
      <c r="H884" s="296"/>
      <c r="I884" s="296"/>
      <c r="J884" s="296"/>
    </row>
    <row r="885" spans="2:10">
      <c r="B885" s="99"/>
      <c r="C885" s="428"/>
      <c r="D885" s="428"/>
      <c r="E885" s="428"/>
      <c r="F885" s="428"/>
      <c r="G885" s="428"/>
      <c r="H885" s="428"/>
      <c r="I885" s="428"/>
      <c r="J885" s="428"/>
    </row>
    <row r="886" spans="2:10">
      <c r="B886" s="93"/>
      <c r="C886" s="429"/>
      <c r="D886" s="429"/>
      <c r="E886" s="429"/>
      <c r="F886" s="429"/>
      <c r="G886" s="429"/>
      <c r="H886" s="429"/>
      <c r="I886" s="429"/>
      <c r="J886" s="429"/>
    </row>
    <row r="887" spans="2:10">
      <c r="B887" s="98"/>
      <c r="C887" s="295"/>
      <c r="D887" s="295"/>
      <c r="E887" s="295"/>
      <c r="F887" s="295"/>
      <c r="G887" s="295"/>
      <c r="H887" s="295"/>
      <c r="I887" s="295"/>
      <c r="J887" s="295"/>
    </row>
    <row r="888" spans="2:10">
      <c r="B888" s="98"/>
      <c r="C888" s="295"/>
      <c r="D888" s="295"/>
      <c r="E888" s="295"/>
      <c r="F888" s="295"/>
      <c r="G888" s="295"/>
      <c r="H888" s="295"/>
      <c r="I888" s="295"/>
      <c r="J888" s="295"/>
    </row>
    <row r="889" spans="2:10">
      <c r="C889" s="296"/>
      <c r="D889" s="296"/>
      <c r="E889" s="296"/>
      <c r="F889" s="296"/>
      <c r="G889" s="296"/>
      <c r="H889" s="296"/>
      <c r="I889" s="296"/>
      <c r="J889" s="296"/>
    </row>
    <row r="890" spans="2:10">
      <c r="C890" s="296"/>
      <c r="D890" s="296"/>
      <c r="E890" s="296"/>
      <c r="F890" s="296"/>
      <c r="G890" s="296"/>
      <c r="H890" s="296"/>
      <c r="I890" s="296"/>
      <c r="J890" s="296"/>
    </row>
    <row r="891" spans="2:10">
      <c r="B891" s="99"/>
      <c r="C891" s="428"/>
      <c r="D891" s="428"/>
      <c r="E891" s="428"/>
      <c r="F891" s="428"/>
      <c r="G891" s="428"/>
      <c r="H891" s="428"/>
      <c r="I891" s="428"/>
      <c r="J891" s="428"/>
    </row>
    <row r="892" spans="2:10">
      <c r="B892" s="93"/>
      <c r="C892" s="429"/>
      <c r="D892" s="429"/>
      <c r="E892" s="429"/>
      <c r="F892" s="429"/>
      <c r="G892" s="429"/>
      <c r="H892" s="429"/>
      <c r="I892" s="429"/>
      <c r="J892" s="429"/>
    </row>
    <row r="893" spans="2:10">
      <c r="B893" s="98"/>
      <c r="C893" s="295"/>
      <c r="D893" s="295"/>
      <c r="E893" s="295"/>
      <c r="F893" s="295"/>
      <c r="G893" s="295"/>
      <c r="H893" s="295"/>
      <c r="I893" s="295"/>
      <c r="J893" s="295"/>
    </row>
    <row r="894" spans="2:10">
      <c r="B894" s="98"/>
      <c r="C894" s="295"/>
      <c r="D894" s="295"/>
      <c r="E894" s="295"/>
      <c r="F894" s="295"/>
      <c r="G894" s="295"/>
      <c r="H894" s="295"/>
      <c r="I894" s="295"/>
      <c r="J894" s="295"/>
    </row>
    <row r="895" spans="2:10">
      <c r="C895" s="296"/>
      <c r="D895" s="296"/>
      <c r="E895" s="296"/>
      <c r="F895" s="296"/>
      <c r="G895" s="296"/>
      <c r="H895" s="296"/>
      <c r="I895" s="296"/>
      <c r="J895" s="296"/>
    </row>
    <row r="896" spans="2:10">
      <c r="C896" s="296"/>
      <c r="D896" s="296"/>
      <c r="E896" s="296"/>
      <c r="F896" s="296"/>
      <c r="G896" s="296"/>
      <c r="H896" s="296"/>
      <c r="I896" s="296"/>
      <c r="J896" s="296"/>
    </row>
    <row r="897" spans="2:10">
      <c r="B897" s="99"/>
      <c r="C897" s="428"/>
      <c r="D897" s="428"/>
      <c r="E897" s="428"/>
      <c r="F897" s="428"/>
      <c r="G897" s="428"/>
      <c r="H897" s="428"/>
      <c r="I897" s="428"/>
      <c r="J897" s="428"/>
    </row>
    <row r="898" spans="2:10">
      <c r="B898" s="93"/>
      <c r="C898" s="429"/>
      <c r="D898" s="429"/>
      <c r="E898" s="429"/>
      <c r="F898" s="429"/>
      <c r="G898" s="429"/>
      <c r="H898" s="429"/>
      <c r="I898" s="429"/>
      <c r="J898" s="429"/>
    </row>
    <row r="899" spans="2:10">
      <c r="B899" s="98"/>
      <c r="C899" s="295"/>
      <c r="D899" s="295"/>
      <c r="E899" s="295"/>
      <c r="F899" s="295"/>
      <c r="G899" s="295"/>
      <c r="H899" s="295"/>
      <c r="I899" s="295"/>
      <c r="J899" s="295"/>
    </row>
    <row r="900" spans="2:10">
      <c r="B900" s="98"/>
      <c r="C900" s="295"/>
      <c r="D900" s="295"/>
      <c r="E900" s="295"/>
      <c r="F900" s="295"/>
      <c r="G900" s="295"/>
      <c r="H900" s="295"/>
      <c r="I900" s="295"/>
      <c r="J900" s="295"/>
    </row>
    <row r="901" spans="2:10">
      <c r="C901" s="296"/>
      <c r="D901" s="296"/>
      <c r="E901" s="296"/>
      <c r="F901" s="296"/>
      <c r="G901" s="296"/>
      <c r="H901" s="296"/>
      <c r="I901" s="296"/>
      <c r="J901" s="296"/>
    </row>
    <row r="902" spans="2:10">
      <c r="C902" s="296"/>
      <c r="D902" s="296"/>
      <c r="E902" s="296"/>
      <c r="F902" s="296"/>
      <c r="G902" s="296"/>
      <c r="H902" s="296"/>
      <c r="I902" s="296"/>
      <c r="J902" s="296"/>
    </row>
    <row r="903" spans="2:10">
      <c r="B903" s="99"/>
      <c r="C903" s="428"/>
      <c r="D903" s="428"/>
      <c r="E903" s="428"/>
      <c r="F903" s="428"/>
      <c r="G903" s="428"/>
      <c r="H903" s="428"/>
      <c r="I903" s="428"/>
      <c r="J903" s="428"/>
    </row>
    <row r="904" spans="2:10">
      <c r="B904" s="93"/>
      <c r="C904" s="429"/>
      <c r="D904" s="429"/>
      <c r="E904" s="429"/>
      <c r="F904" s="429"/>
      <c r="G904" s="429"/>
      <c r="H904" s="429"/>
      <c r="I904" s="429"/>
      <c r="J904" s="429"/>
    </row>
    <row r="905" spans="2:10">
      <c r="B905" s="98"/>
      <c r="C905" s="295"/>
      <c r="D905" s="295"/>
      <c r="E905" s="295"/>
      <c r="F905" s="295"/>
      <c r="G905" s="295"/>
      <c r="H905" s="295"/>
      <c r="I905" s="295"/>
      <c r="J905" s="295"/>
    </row>
    <row r="906" spans="2:10">
      <c r="B906" s="98"/>
      <c r="C906" s="295"/>
      <c r="D906" s="295"/>
      <c r="E906" s="295"/>
      <c r="F906" s="295"/>
      <c r="G906" s="295"/>
      <c r="H906" s="295"/>
      <c r="I906" s="295"/>
      <c r="J906" s="295"/>
    </row>
    <row r="907" spans="2:10">
      <c r="C907" s="296"/>
      <c r="D907" s="296"/>
      <c r="E907" s="296"/>
      <c r="F907" s="296"/>
      <c r="G907" s="296"/>
      <c r="H907" s="296"/>
      <c r="I907" s="296"/>
      <c r="J907" s="296"/>
    </row>
    <row r="908" spans="2:10">
      <c r="C908" s="296"/>
      <c r="D908" s="296"/>
      <c r="E908" s="296"/>
      <c r="F908" s="296"/>
      <c r="G908" s="296"/>
      <c r="H908" s="296"/>
      <c r="I908" s="296"/>
      <c r="J908" s="296"/>
    </row>
    <row r="909" spans="2:10">
      <c r="B909" s="99"/>
      <c r="C909" s="428"/>
      <c r="D909" s="428"/>
      <c r="E909" s="428"/>
      <c r="F909" s="428"/>
      <c r="G909" s="428"/>
      <c r="H909" s="428"/>
      <c r="I909" s="428"/>
      <c r="J909" s="428"/>
    </row>
    <row r="910" spans="2:10">
      <c r="B910" s="93"/>
      <c r="C910" s="429"/>
      <c r="D910" s="429"/>
      <c r="E910" s="429"/>
      <c r="F910" s="429"/>
      <c r="G910" s="429"/>
      <c r="H910" s="429"/>
      <c r="I910" s="429"/>
      <c r="J910" s="429"/>
    </row>
    <row r="911" spans="2:10">
      <c r="B911" s="98"/>
      <c r="C911" s="295"/>
      <c r="D911" s="295"/>
      <c r="E911" s="295"/>
      <c r="F911" s="295"/>
      <c r="G911" s="295"/>
      <c r="H911" s="295"/>
      <c r="I911" s="295"/>
      <c r="J911" s="295"/>
    </row>
    <row r="912" spans="2:10">
      <c r="B912" s="98"/>
      <c r="C912" s="295"/>
      <c r="D912" s="295"/>
      <c r="E912" s="295"/>
      <c r="F912" s="295"/>
      <c r="G912" s="295"/>
      <c r="H912" s="295"/>
      <c r="I912" s="295"/>
      <c r="J912" s="295"/>
    </row>
    <row r="913" spans="2:10">
      <c r="C913" s="296"/>
      <c r="D913" s="296"/>
      <c r="E913" s="296"/>
      <c r="F913" s="296"/>
      <c r="G913" s="296"/>
      <c r="H913" s="296"/>
      <c r="I913" s="296"/>
      <c r="J913" s="296"/>
    </row>
    <row r="914" spans="2:10">
      <c r="C914" s="296"/>
      <c r="D914" s="296"/>
      <c r="E914" s="296"/>
      <c r="F914" s="296"/>
      <c r="G914" s="296"/>
      <c r="H914" s="296"/>
      <c r="I914" s="296"/>
      <c r="J914" s="296"/>
    </row>
    <row r="915" spans="2:10">
      <c r="B915" s="99"/>
      <c r="C915" s="428"/>
      <c r="D915" s="428"/>
      <c r="E915" s="428"/>
      <c r="F915" s="428"/>
      <c r="G915" s="428"/>
      <c r="H915" s="428"/>
      <c r="I915" s="428"/>
      <c r="J915" s="428"/>
    </row>
    <row r="916" spans="2:10">
      <c r="B916" s="93"/>
      <c r="C916" s="429"/>
      <c r="D916" s="429"/>
      <c r="E916" s="429"/>
      <c r="F916" s="429"/>
      <c r="G916" s="429"/>
      <c r="H916" s="429"/>
      <c r="I916" s="429"/>
      <c r="J916" s="429"/>
    </row>
    <row r="917" spans="2:10">
      <c r="B917" s="98"/>
      <c r="C917" s="295"/>
      <c r="D917" s="295"/>
      <c r="E917" s="295"/>
      <c r="F917" s="295"/>
      <c r="G917" s="295"/>
      <c r="H917" s="295"/>
      <c r="I917" s="295"/>
      <c r="J917" s="295"/>
    </row>
    <row r="918" spans="2:10">
      <c r="B918" s="98"/>
      <c r="C918" s="295"/>
      <c r="D918" s="295"/>
      <c r="E918" s="295"/>
      <c r="F918" s="295"/>
      <c r="G918" s="295"/>
      <c r="H918" s="295"/>
      <c r="I918" s="295"/>
      <c r="J918" s="295"/>
    </row>
    <row r="919" spans="2:10">
      <c r="C919" s="296"/>
      <c r="D919" s="296"/>
      <c r="E919" s="296"/>
      <c r="F919" s="296"/>
      <c r="G919" s="296"/>
      <c r="H919" s="296"/>
      <c r="I919" s="296"/>
      <c r="J919" s="296"/>
    </row>
    <row r="920" spans="2:10">
      <c r="C920" s="296"/>
      <c r="D920" s="296"/>
      <c r="E920" s="296"/>
      <c r="F920" s="296"/>
      <c r="G920" s="296"/>
      <c r="H920" s="296"/>
      <c r="I920" s="296"/>
      <c r="J920" s="296"/>
    </row>
    <row r="921" spans="2:10">
      <c r="B921" s="99"/>
      <c r="C921" s="428"/>
      <c r="D921" s="428"/>
      <c r="E921" s="428"/>
      <c r="F921" s="428"/>
      <c r="G921" s="428"/>
      <c r="H921" s="428"/>
      <c r="I921" s="428"/>
      <c r="J921" s="428"/>
    </row>
    <row r="922" spans="2:10">
      <c r="B922" s="93"/>
      <c r="C922" s="429"/>
      <c r="D922" s="429"/>
      <c r="E922" s="429"/>
      <c r="F922" s="429"/>
      <c r="G922" s="429"/>
      <c r="H922" s="429"/>
      <c r="I922" s="429"/>
      <c r="J922" s="429"/>
    </row>
    <row r="923" spans="2:10">
      <c r="B923" s="98"/>
      <c r="C923" s="295"/>
      <c r="D923" s="295"/>
      <c r="E923" s="295"/>
      <c r="F923" s="295"/>
      <c r="G923" s="295"/>
      <c r="H923" s="295"/>
      <c r="I923" s="295"/>
      <c r="J923" s="295"/>
    </row>
    <row r="924" spans="2:10">
      <c r="B924" s="98"/>
      <c r="C924" s="295"/>
      <c r="D924" s="295"/>
      <c r="E924" s="295"/>
      <c r="F924" s="295"/>
      <c r="G924" s="295"/>
      <c r="H924" s="295"/>
      <c r="I924" s="295"/>
      <c r="J924" s="295"/>
    </row>
    <row r="925" spans="2:10">
      <c r="C925" s="296"/>
      <c r="D925" s="296"/>
      <c r="E925" s="296"/>
      <c r="F925" s="296"/>
      <c r="G925" s="296"/>
      <c r="H925" s="296"/>
      <c r="I925" s="296"/>
      <c r="J925" s="296"/>
    </row>
    <row r="926" spans="2:10">
      <c r="C926" s="296"/>
      <c r="D926" s="296"/>
      <c r="E926" s="296"/>
      <c r="F926" s="296"/>
      <c r="G926" s="296"/>
      <c r="H926" s="296"/>
      <c r="I926" s="296"/>
      <c r="J926" s="296"/>
    </row>
    <row r="927" spans="2:10">
      <c r="B927" s="99"/>
      <c r="C927" s="428"/>
      <c r="D927" s="428"/>
      <c r="E927" s="428"/>
      <c r="F927" s="428"/>
      <c r="G927" s="428"/>
      <c r="H927" s="428"/>
      <c r="I927" s="428"/>
      <c r="J927" s="428"/>
    </row>
    <row r="928" spans="2:10">
      <c r="B928" s="93"/>
      <c r="C928" s="429"/>
      <c r="D928" s="429"/>
      <c r="E928" s="429"/>
      <c r="F928" s="429"/>
      <c r="G928" s="429"/>
      <c r="H928" s="429"/>
      <c r="I928" s="429"/>
      <c r="J928" s="429"/>
    </row>
    <row r="929" spans="2:10">
      <c r="B929" s="98"/>
      <c r="C929" s="295"/>
      <c r="D929" s="295"/>
      <c r="E929" s="295"/>
      <c r="F929" s="295"/>
      <c r="G929" s="295"/>
      <c r="H929" s="295"/>
      <c r="I929" s="295"/>
      <c r="J929" s="295"/>
    </row>
    <row r="930" spans="2:10">
      <c r="B930" s="98"/>
      <c r="C930" s="295"/>
      <c r="D930" s="295"/>
      <c r="E930" s="295"/>
      <c r="F930" s="295"/>
      <c r="G930" s="295"/>
      <c r="H930" s="295"/>
      <c r="I930" s="295"/>
      <c r="J930" s="295"/>
    </row>
    <row r="931" spans="2:10">
      <c r="C931" s="296"/>
      <c r="D931" s="296"/>
      <c r="E931" s="296"/>
      <c r="F931" s="296"/>
      <c r="G931" s="296"/>
      <c r="H931" s="296"/>
      <c r="I931" s="296"/>
      <c r="J931" s="296"/>
    </row>
    <row r="932" spans="2:10">
      <c r="C932" s="296"/>
      <c r="D932" s="296"/>
      <c r="E932" s="296"/>
      <c r="F932" s="296"/>
      <c r="G932" s="296"/>
      <c r="H932" s="296"/>
      <c r="I932" s="296"/>
      <c r="J932" s="296"/>
    </row>
    <row r="933" spans="2:10">
      <c r="B933" s="99"/>
      <c r="C933" s="428"/>
      <c r="D933" s="428"/>
      <c r="E933" s="428"/>
      <c r="F933" s="428"/>
      <c r="G933" s="428"/>
      <c r="H933" s="428"/>
      <c r="I933" s="428"/>
      <c r="J933" s="428"/>
    </row>
    <row r="934" spans="2:10">
      <c r="B934" s="93"/>
      <c r="C934" s="429"/>
      <c r="D934" s="429"/>
      <c r="E934" s="429"/>
      <c r="F934" s="429"/>
      <c r="G934" s="429"/>
      <c r="H934" s="429"/>
      <c r="I934" s="429"/>
      <c r="J934" s="429"/>
    </row>
    <row r="935" spans="2:10">
      <c r="B935" s="98"/>
      <c r="C935" s="295"/>
      <c r="D935" s="295"/>
      <c r="E935" s="295"/>
      <c r="F935" s="295"/>
      <c r="G935" s="295"/>
      <c r="H935" s="295"/>
      <c r="I935" s="295"/>
      <c r="J935" s="295"/>
    </row>
    <row r="936" spans="2:10">
      <c r="B936" s="98"/>
      <c r="C936" s="295"/>
      <c r="D936" s="295"/>
      <c r="E936" s="295"/>
      <c r="F936" s="295"/>
      <c r="G936" s="295"/>
      <c r="H936" s="295"/>
      <c r="I936" s="295"/>
      <c r="J936" s="295"/>
    </row>
    <row r="937" spans="2:10">
      <c r="C937" s="296"/>
      <c r="D937" s="296"/>
      <c r="E937" s="296"/>
      <c r="F937" s="296"/>
      <c r="G937" s="296"/>
      <c r="H937" s="296"/>
      <c r="I937" s="296"/>
      <c r="J937" s="296"/>
    </row>
    <row r="938" spans="2:10">
      <c r="C938" s="296"/>
      <c r="D938" s="296"/>
      <c r="E938" s="296"/>
      <c r="F938" s="296"/>
      <c r="G938" s="296"/>
      <c r="H938" s="296"/>
      <c r="I938" s="296"/>
      <c r="J938" s="296"/>
    </row>
    <row r="939" spans="2:10">
      <c r="B939" s="99"/>
      <c r="C939" s="428"/>
      <c r="D939" s="428"/>
      <c r="E939" s="428"/>
      <c r="F939" s="428"/>
      <c r="G939" s="428"/>
      <c r="H939" s="428"/>
      <c r="I939" s="428"/>
      <c r="J939" s="428"/>
    </row>
    <row r="940" spans="2:10">
      <c r="B940" s="93"/>
      <c r="C940" s="429"/>
      <c r="D940" s="429"/>
      <c r="E940" s="429"/>
      <c r="F940" s="429"/>
      <c r="G940" s="429"/>
      <c r="H940" s="429"/>
      <c r="I940" s="429"/>
      <c r="J940" s="429"/>
    </row>
    <row r="941" spans="2:10">
      <c r="B941" s="98"/>
      <c r="C941" s="295"/>
      <c r="D941" s="295"/>
      <c r="E941" s="295"/>
      <c r="F941" s="295"/>
      <c r="G941" s="295"/>
      <c r="H941" s="295"/>
      <c r="I941" s="295"/>
      <c r="J941" s="295"/>
    </row>
    <row r="942" spans="2:10">
      <c r="B942" s="98"/>
      <c r="C942" s="295"/>
      <c r="D942" s="295"/>
      <c r="E942" s="295"/>
      <c r="F942" s="295"/>
      <c r="G942" s="295"/>
      <c r="H942" s="295"/>
      <c r="I942" s="295"/>
      <c r="J942" s="295"/>
    </row>
    <row r="943" spans="2:10">
      <c r="C943" s="296"/>
      <c r="D943" s="296"/>
      <c r="E943" s="296"/>
      <c r="F943" s="296"/>
      <c r="G943" s="296"/>
      <c r="H943" s="296"/>
      <c r="I943" s="296"/>
      <c r="J943" s="296"/>
    </row>
    <row r="944" spans="2:10">
      <c r="C944" s="296"/>
      <c r="D944" s="296"/>
      <c r="E944" s="296"/>
      <c r="F944" s="296"/>
      <c r="G944" s="296"/>
      <c r="H944" s="296"/>
      <c r="I944" s="296"/>
      <c r="J944" s="296"/>
    </row>
    <row r="945" spans="2:10">
      <c r="B945" s="99"/>
      <c r="C945" s="428"/>
      <c r="D945" s="428"/>
      <c r="E945" s="428"/>
      <c r="F945" s="428"/>
      <c r="G945" s="428"/>
      <c r="H945" s="428"/>
      <c r="I945" s="428"/>
      <c r="J945" s="428"/>
    </row>
    <row r="946" spans="2:10">
      <c r="B946" s="93"/>
      <c r="C946" s="429"/>
      <c r="D946" s="429"/>
      <c r="E946" s="429"/>
      <c r="F946" s="429"/>
      <c r="G946" s="429"/>
      <c r="H946" s="429"/>
      <c r="I946" s="429"/>
      <c r="J946" s="429"/>
    </row>
    <row r="947" spans="2:10">
      <c r="B947" s="98"/>
      <c r="C947" s="295"/>
      <c r="D947" s="295"/>
      <c r="E947" s="295"/>
      <c r="F947" s="295"/>
      <c r="G947" s="295"/>
      <c r="H947" s="295"/>
      <c r="I947" s="295"/>
      <c r="J947" s="295"/>
    </row>
    <row r="948" spans="2:10">
      <c r="B948" s="98"/>
      <c r="C948" s="295"/>
      <c r="D948" s="295"/>
      <c r="E948" s="295"/>
      <c r="F948" s="295"/>
      <c r="G948" s="295"/>
      <c r="H948" s="295"/>
      <c r="I948" s="295"/>
      <c r="J948" s="295"/>
    </row>
    <row r="949" spans="2:10">
      <c r="C949" s="296"/>
      <c r="D949" s="296"/>
      <c r="E949" s="296"/>
      <c r="F949" s="296"/>
      <c r="G949" s="296"/>
      <c r="H949" s="296"/>
      <c r="I949" s="296"/>
      <c r="J949" s="296"/>
    </row>
    <row r="950" spans="2:10">
      <c r="C950" s="296"/>
      <c r="D950" s="296"/>
      <c r="E950" s="296"/>
      <c r="F950" s="296"/>
      <c r="G950" s="296"/>
      <c r="H950" s="296"/>
      <c r="I950" s="296"/>
      <c r="J950" s="296"/>
    </row>
    <row r="951" spans="2:10">
      <c r="B951" s="99"/>
      <c r="C951" s="428"/>
      <c r="D951" s="428"/>
      <c r="E951" s="428"/>
      <c r="F951" s="428"/>
      <c r="G951" s="428"/>
      <c r="H951" s="428"/>
      <c r="I951" s="428"/>
      <c r="J951" s="428"/>
    </row>
    <row r="952" spans="2:10">
      <c r="B952" s="93"/>
      <c r="C952" s="429"/>
      <c r="D952" s="429"/>
      <c r="E952" s="429"/>
      <c r="F952" s="429"/>
      <c r="G952" s="429"/>
      <c r="H952" s="429"/>
      <c r="I952" s="429"/>
      <c r="J952" s="429"/>
    </row>
    <row r="953" spans="2:10">
      <c r="B953" s="98"/>
      <c r="C953" s="295"/>
      <c r="D953" s="295"/>
      <c r="E953" s="295"/>
      <c r="F953" s="295"/>
      <c r="G953" s="295"/>
      <c r="H953" s="295"/>
      <c r="I953" s="295"/>
      <c r="J953" s="295"/>
    </row>
    <row r="954" spans="2:10">
      <c r="B954" s="98"/>
      <c r="C954" s="295"/>
      <c r="D954" s="295"/>
      <c r="E954" s="295"/>
      <c r="F954" s="295"/>
      <c r="G954" s="295"/>
      <c r="H954" s="295"/>
      <c r="I954" s="295"/>
      <c r="J954" s="295"/>
    </row>
    <row r="955" spans="2:10">
      <c r="C955" s="296"/>
      <c r="D955" s="296"/>
      <c r="E955" s="296"/>
      <c r="F955" s="296"/>
      <c r="G955" s="296"/>
      <c r="H955" s="296"/>
      <c r="I955" s="296"/>
      <c r="J955" s="296"/>
    </row>
    <row r="956" spans="2:10">
      <c r="C956" s="296"/>
      <c r="D956" s="296"/>
      <c r="E956" s="296"/>
      <c r="F956" s="296"/>
      <c r="G956" s="296"/>
      <c r="H956" s="296"/>
      <c r="I956" s="296"/>
      <c r="J956" s="296"/>
    </row>
    <row r="957" spans="2:10">
      <c r="B957" s="99"/>
      <c r="C957" s="428"/>
      <c r="D957" s="428"/>
      <c r="E957" s="428"/>
      <c r="F957" s="428"/>
      <c r="G957" s="428"/>
      <c r="H957" s="428"/>
      <c r="I957" s="428"/>
      <c r="J957" s="428"/>
    </row>
    <row r="958" spans="2:10">
      <c r="B958" s="93"/>
      <c r="C958" s="429"/>
      <c r="D958" s="429"/>
      <c r="E958" s="429"/>
      <c r="F958" s="429"/>
      <c r="G958" s="429"/>
      <c r="H958" s="429"/>
      <c r="I958" s="429"/>
      <c r="J958" s="429"/>
    </row>
    <row r="959" spans="2:10">
      <c r="B959" s="98"/>
      <c r="C959" s="295"/>
      <c r="D959" s="295"/>
      <c r="E959" s="295"/>
      <c r="F959" s="295"/>
      <c r="G959" s="295"/>
      <c r="H959" s="295"/>
      <c r="I959" s="295"/>
      <c r="J959" s="295"/>
    </row>
    <row r="960" spans="2:10">
      <c r="B960" s="98"/>
      <c r="C960" s="295"/>
      <c r="D960" s="295"/>
      <c r="E960" s="295"/>
      <c r="F960" s="295"/>
      <c r="G960" s="295"/>
      <c r="H960" s="295"/>
      <c r="I960" s="295"/>
      <c r="J960" s="295"/>
    </row>
    <row r="961" spans="2:10">
      <c r="C961" s="296"/>
      <c r="D961" s="296"/>
      <c r="E961" s="296"/>
      <c r="F961" s="296"/>
      <c r="G961" s="296"/>
      <c r="H961" s="296"/>
      <c r="I961" s="296"/>
      <c r="J961" s="296"/>
    </row>
    <row r="962" spans="2:10">
      <c r="C962" s="296"/>
      <c r="D962" s="296"/>
      <c r="E962" s="296"/>
      <c r="F962" s="296"/>
      <c r="G962" s="296"/>
      <c r="H962" s="296"/>
      <c r="I962" s="296"/>
      <c r="J962" s="296"/>
    </row>
    <row r="963" spans="2:10">
      <c r="B963" s="99"/>
      <c r="C963" s="428"/>
      <c r="D963" s="428"/>
      <c r="E963" s="428"/>
      <c r="F963" s="428"/>
      <c r="G963" s="428"/>
      <c r="H963" s="428"/>
      <c r="I963" s="428"/>
      <c r="J963" s="428"/>
    </row>
    <row r="964" spans="2:10">
      <c r="B964" s="93"/>
      <c r="C964" s="429"/>
      <c r="D964" s="429"/>
      <c r="E964" s="429"/>
      <c r="F964" s="429"/>
      <c r="G964" s="429"/>
      <c r="H964" s="429"/>
      <c r="I964" s="429"/>
      <c r="J964" s="429"/>
    </row>
    <row r="965" spans="2:10">
      <c r="B965" s="98"/>
      <c r="C965" s="295"/>
      <c r="D965" s="295"/>
      <c r="E965" s="295"/>
      <c r="F965" s="295"/>
      <c r="G965" s="295"/>
      <c r="H965" s="295"/>
      <c r="I965" s="295"/>
      <c r="J965" s="295"/>
    </row>
    <row r="966" spans="2:10">
      <c r="B966" s="98"/>
      <c r="C966" s="295"/>
      <c r="D966" s="295"/>
      <c r="E966" s="295"/>
      <c r="F966" s="295"/>
      <c r="G966" s="295"/>
      <c r="H966" s="295"/>
      <c r="I966" s="295"/>
      <c r="J966" s="295"/>
    </row>
    <row r="967" spans="2:10">
      <c r="C967" s="296"/>
      <c r="D967" s="296"/>
      <c r="E967" s="296"/>
      <c r="F967" s="296"/>
      <c r="G967" s="296"/>
      <c r="H967" s="296"/>
      <c r="I967" s="296"/>
      <c r="J967" s="296"/>
    </row>
    <row r="968" spans="2:10">
      <c r="C968" s="296"/>
      <c r="D968" s="296"/>
      <c r="E968" s="296"/>
      <c r="F968" s="296"/>
      <c r="G968" s="296"/>
      <c r="H968" s="296"/>
      <c r="I968" s="296"/>
      <c r="J968" s="296"/>
    </row>
    <row r="969" spans="2:10">
      <c r="B969" s="99"/>
      <c r="C969" s="428"/>
      <c r="D969" s="428"/>
      <c r="E969" s="428"/>
      <c r="F969" s="428"/>
      <c r="G969" s="428"/>
      <c r="H969" s="428"/>
      <c r="I969" s="428"/>
      <c r="J969" s="428"/>
    </row>
    <row r="970" spans="2:10">
      <c r="B970" s="93"/>
      <c r="C970" s="429"/>
      <c r="D970" s="429"/>
      <c r="E970" s="429"/>
      <c r="F970" s="429"/>
      <c r="G970" s="429"/>
      <c r="H970" s="429"/>
      <c r="I970" s="429"/>
      <c r="J970" s="429"/>
    </row>
    <row r="971" spans="2:10">
      <c r="B971" s="98"/>
      <c r="C971" s="295"/>
      <c r="D971" s="295"/>
      <c r="E971" s="295"/>
      <c r="F971" s="295"/>
      <c r="G971" s="295"/>
      <c r="H971" s="295"/>
      <c r="I971" s="295"/>
      <c r="J971" s="295"/>
    </row>
    <row r="972" spans="2:10">
      <c r="B972" s="98"/>
      <c r="C972" s="295"/>
      <c r="D972" s="295"/>
      <c r="E972" s="295"/>
      <c r="F972" s="295"/>
      <c r="G972" s="295"/>
      <c r="H972" s="295"/>
      <c r="I972" s="295"/>
      <c r="J972" s="295"/>
    </row>
    <row r="973" spans="2:10">
      <c r="C973" s="296"/>
      <c r="D973" s="296"/>
      <c r="E973" s="296"/>
      <c r="F973" s="296"/>
      <c r="G973" s="296"/>
      <c r="H973" s="296"/>
      <c r="I973" s="296"/>
      <c r="J973" s="296"/>
    </row>
    <row r="974" spans="2:10">
      <c r="C974" s="296"/>
      <c r="D974" s="296"/>
      <c r="E974" s="296"/>
      <c r="F974" s="296"/>
      <c r="G974" s="296"/>
      <c r="H974" s="296"/>
      <c r="I974" s="296"/>
      <c r="J974" s="296"/>
    </row>
    <row r="975" spans="2:10">
      <c r="B975" s="99"/>
      <c r="C975" s="428"/>
      <c r="D975" s="428"/>
      <c r="E975" s="428"/>
      <c r="F975" s="428"/>
      <c r="G975" s="428"/>
      <c r="H975" s="428"/>
      <c r="I975" s="428"/>
      <c r="J975" s="428"/>
    </row>
    <row r="976" spans="2:10">
      <c r="B976" s="93"/>
      <c r="C976" s="429"/>
      <c r="D976" s="429"/>
      <c r="E976" s="429"/>
      <c r="F976" s="429"/>
      <c r="G976" s="429"/>
      <c r="H976" s="429"/>
      <c r="I976" s="429"/>
      <c r="J976" s="429"/>
    </row>
    <row r="977" spans="2:10">
      <c r="B977" s="98"/>
      <c r="C977" s="295"/>
      <c r="D977" s="295"/>
      <c r="E977" s="295"/>
      <c r="F977" s="295"/>
      <c r="G977" s="295"/>
      <c r="H977" s="295"/>
      <c r="I977" s="295"/>
      <c r="J977" s="295"/>
    </row>
    <row r="978" spans="2:10">
      <c r="B978" s="98"/>
      <c r="C978" s="295"/>
      <c r="D978" s="295"/>
      <c r="E978" s="295"/>
      <c r="F978" s="295"/>
      <c r="G978" s="295"/>
      <c r="H978" s="295"/>
      <c r="I978" s="295"/>
      <c r="J978" s="295"/>
    </row>
    <row r="979" spans="2:10">
      <c r="C979" s="296"/>
      <c r="D979" s="296"/>
      <c r="E979" s="296"/>
      <c r="F979" s="296"/>
      <c r="G979" s="296"/>
      <c r="H979" s="296"/>
      <c r="I979" s="296"/>
      <c r="J979" s="296"/>
    </row>
    <row r="980" spans="2:10">
      <c r="C980" s="296"/>
      <c r="D980" s="296"/>
      <c r="E980" s="296"/>
      <c r="F980" s="296"/>
      <c r="G980" s="296"/>
      <c r="H980" s="296"/>
      <c r="I980" s="296"/>
      <c r="J980" s="296"/>
    </row>
    <row r="981" spans="2:10">
      <c r="B981" s="99"/>
      <c r="C981" s="428"/>
      <c r="D981" s="428"/>
      <c r="E981" s="428"/>
      <c r="F981" s="428"/>
      <c r="G981" s="428"/>
      <c r="H981" s="428"/>
      <c r="I981" s="428"/>
      <c r="J981" s="428"/>
    </row>
    <row r="982" spans="2:10">
      <c r="B982" s="93"/>
      <c r="C982" s="429"/>
      <c r="D982" s="429"/>
      <c r="E982" s="429"/>
      <c r="F982" s="429"/>
      <c r="G982" s="429"/>
      <c r="H982" s="429"/>
      <c r="I982" s="429"/>
      <c r="J982" s="429"/>
    </row>
    <row r="983" spans="2:10">
      <c r="B983" s="98"/>
      <c r="C983" s="295"/>
      <c r="D983" s="295"/>
      <c r="E983" s="295"/>
      <c r="F983" s="295"/>
      <c r="G983" s="295"/>
      <c r="H983" s="295"/>
      <c r="I983" s="295"/>
      <c r="J983" s="295"/>
    </row>
    <row r="984" spans="2:10">
      <c r="B984" s="98"/>
      <c r="C984" s="295"/>
      <c r="D984" s="295"/>
      <c r="E984" s="295"/>
      <c r="F984" s="295"/>
      <c r="G984" s="295"/>
      <c r="H984" s="295"/>
      <c r="I984" s="295"/>
      <c r="J984" s="295"/>
    </row>
    <row r="985" spans="2:10">
      <c r="C985" s="296"/>
      <c r="D985" s="296"/>
      <c r="E985" s="296"/>
      <c r="F985" s="296"/>
      <c r="G985" s="296"/>
      <c r="H985" s="296"/>
      <c r="I985" s="296"/>
      <c r="J985" s="296"/>
    </row>
    <row r="986" spans="2:10">
      <c r="C986" s="296"/>
      <c r="D986" s="296"/>
      <c r="E986" s="296"/>
      <c r="F986" s="296"/>
      <c r="G986" s="296"/>
      <c r="H986" s="296"/>
      <c r="I986" s="296"/>
      <c r="J986" s="296"/>
    </row>
    <row r="987" spans="2:10">
      <c r="B987" s="99"/>
      <c r="C987" s="428"/>
      <c r="D987" s="428"/>
      <c r="E987" s="428"/>
      <c r="F987" s="428"/>
      <c r="G987" s="428"/>
      <c r="H987" s="428"/>
      <c r="I987" s="428"/>
      <c r="J987" s="428"/>
    </row>
    <row r="988" spans="2:10">
      <c r="B988" s="93"/>
      <c r="C988" s="429"/>
      <c r="D988" s="429"/>
      <c r="E988" s="429"/>
      <c r="F988" s="429"/>
      <c r="G988" s="429"/>
      <c r="H988" s="429"/>
      <c r="I988" s="429"/>
      <c r="J988" s="429"/>
    </row>
    <row r="989" spans="2:10">
      <c r="B989" s="98"/>
      <c r="C989" s="295"/>
      <c r="D989" s="295"/>
      <c r="E989" s="295"/>
      <c r="F989" s="295"/>
      <c r="G989" s="295"/>
      <c r="H989" s="295"/>
      <c r="I989" s="295"/>
      <c r="J989" s="295"/>
    </row>
    <row r="990" spans="2:10">
      <c r="B990" s="98"/>
      <c r="C990" s="295"/>
      <c r="D990" s="295"/>
      <c r="E990" s="295"/>
      <c r="F990" s="295"/>
      <c r="G990" s="295"/>
      <c r="H990" s="295"/>
      <c r="I990" s="295"/>
      <c r="J990" s="295"/>
    </row>
    <row r="991" spans="2:10">
      <c r="C991" s="296"/>
      <c r="D991" s="296"/>
      <c r="E991" s="296"/>
      <c r="F991" s="296"/>
      <c r="G991" s="296"/>
      <c r="H991" s="296"/>
      <c r="I991" s="296"/>
      <c r="J991" s="296"/>
    </row>
    <row r="992" spans="2:10">
      <c r="C992" s="296"/>
      <c r="D992" s="296"/>
      <c r="E992" s="296"/>
      <c r="F992" s="296"/>
      <c r="G992" s="296"/>
      <c r="H992" s="296"/>
      <c r="I992" s="296"/>
      <c r="J992" s="296"/>
    </row>
    <row r="993" spans="2:10">
      <c r="B993" s="99"/>
      <c r="C993" s="428"/>
      <c r="D993" s="428"/>
      <c r="E993" s="428"/>
      <c r="F993" s="428"/>
      <c r="G993" s="428"/>
      <c r="H993" s="428"/>
      <c r="I993" s="428"/>
      <c r="J993" s="428"/>
    </row>
    <row r="994" spans="2:10">
      <c r="B994" s="93"/>
      <c r="C994" s="429"/>
      <c r="D994" s="429"/>
      <c r="E994" s="429"/>
      <c r="F994" s="429"/>
      <c r="G994" s="429"/>
      <c r="H994" s="429"/>
      <c r="I994" s="429"/>
      <c r="J994" s="429"/>
    </row>
    <row r="995" spans="2:10">
      <c r="B995" s="98"/>
      <c r="C995" s="295"/>
      <c r="D995" s="295"/>
      <c r="E995" s="295"/>
      <c r="F995" s="295"/>
      <c r="G995" s="295"/>
      <c r="H995" s="295"/>
      <c r="I995" s="295"/>
      <c r="J995" s="295"/>
    </row>
    <row r="996" spans="2:10">
      <c r="B996" s="98"/>
      <c r="C996" s="295"/>
      <c r="D996" s="295"/>
      <c r="E996" s="295"/>
      <c r="F996" s="295"/>
      <c r="G996" s="295"/>
      <c r="H996" s="295"/>
      <c r="I996" s="295"/>
      <c r="J996" s="295"/>
    </row>
    <row r="997" spans="2:10">
      <c r="C997" s="296"/>
      <c r="D997" s="296"/>
      <c r="E997" s="296"/>
      <c r="F997" s="296"/>
      <c r="G997" s="296"/>
      <c r="H997" s="296"/>
      <c r="I997" s="296"/>
      <c r="J997" s="296"/>
    </row>
    <row r="998" spans="2:10">
      <c r="C998" s="296"/>
      <c r="D998" s="296"/>
      <c r="E998" s="296"/>
      <c r="F998" s="296"/>
      <c r="G998" s="296"/>
      <c r="H998" s="296"/>
      <c r="I998" s="296"/>
      <c r="J998" s="296"/>
    </row>
    <row r="999" spans="2:10">
      <c r="B999" s="99"/>
      <c r="C999" s="428"/>
      <c r="D999" s="428"/>
      <c r="E999" s="428"/>
      <c r="F999" s="428"/>
      <c r="G999" s="428"/>
      <c r="H999" s="428"/>
      <c r="I999" s="428"/>
      <c r="J999" s="428"/>
    </row>
    <row r="1000" spans="2:10">
      <c r="B1000" s="93"/>
      <c r="C1000" s="429"/>
      <c r="D1000" s="429"/>
      <c r="E1000" s="429"/>
      <c r="F1000" s="429"/>
      <c r="G1000" s="429"/>
      <c r="H1000" s="429"/>
      <c r="I1000" s="429"/>
      <c r="J1000" s="429"/>
    </row>
    <row r="1001" spans="2:10">
      <c r="B1001" s="98"/>
      <c r="C1001" s="295"/>
      <c r="D1001" s="295"/>
      <c r="E1001" s="295"/>
      <c r="F1001" s="295"/>
      <c r="G1001" s="295"/>
      <c r="H1001" s="295"/>
      <c r="I1001" s="295"/>
      <c r="J1001" s="295"/>
    </row>
    <row r="1002" spans="2:10">
      <c r="B1002" s="98"/>
      <c r="C1002" s="295"/>
      <c r="D1002" s="295"/>
      <c r="E1002" s="295"/>
      <c r="F1002" s="295"/>
      <c r="G1002" s="295"/>
      <c r="H1002" s="295"/>
      <c r="I1002" s="295"/>
      <c r="J1002" s="295"/>
    </row>
    <row r="1003" spans="2:10">
      <c r="C1003" s="296"/>
      <c r="D1003" s="296"/>
      <c r="E1003" s="296"/>
      <c r="F1003" s="296"/>
      <c r="G1003" s="296"/>
      <c r="H1003" s="296"/>
      <c r="I1003" s="296"/>
      <c r="J1003" s="296"/>
    </row>
    <row r="1004" spans="2:10">
      <c r="C1004" s="296"/>
      <c r="D1004" s="296"/>
      <c r="E1004" s="296"/>
      <c r="F1004" s="296"/>
      <c r="G1004" s="296"/>
      <c r="H1004" s="296"/>
      <c r="I1004" s="296"/>
      <c r="J1004" s="296"/>
    </row>
    <row r="1005" spans="2:10">
      <c r="B1005" s="99"/>
      <c r="C1005" s="428"/>
      <c r="D1005" s="428"/>
      <c r="E1005" s="428"/>
      <c r="F1005" s="428"/>
      <c r="G1005" s="428"/>
      <c r="H1005" s="428"/>
      <c r="I1005" s="428"/>
      <c r="J1005" s="428"/>
    </row>
    <row r="1006" spans="2:10">
      <c r="B1006" s="93"/>
      <c r="C1006" s="429"/>
      <c r="D1006" s="429"/>
      <c r="E1006" s="429"/>
      <c r="F1006" s="429"/>
      <c r="G1006" s="429"/>
      <c r="H1006" s="429"/>
      <c r="I1006" s="429"/>
      <c r="J1006" s="429"/>
    </row>
    <row r="1007" spans="2:10">
      <c r="B1007" s="98"/>
      <c r="C1007" s="295"/>
      <c r="D1007" s="295"/>
      <c r="E1007" s="295"/>
      <c r="F1007" s="295"/>
      <c r="G1007" s="295"/>
      <c r="H1007" s="295"/>
      <c r="I1007" s="295"/>
      <c r="J1007" s="295"/>
    </row>
    <row r="1008" spans="2:10">
      <c r="B1008" s="98"/>
      <c r="C1008" s="295"/>
      <c r="D1008" s="295"/>
      <c r="E1008" s="295"/>
      <c r="F1008" s="295"/>
      <c r="G1008" s="295"/>
      <c r="H1008" s="295"/>
      <c r="I1008" s="295"/>
      <c r="J1008" s="295"/>
    </row>
    <row r="1009" spans="2:10">
      <c r="C1009" s="296"/>
      <c r="D1009" s="296"/>
      <c r="E1009" s="296"/>
      <c r="F1009" s="296"/>
      <c r="G1009" s="296"/>
      <c r="H1009" s="296"/>
      <c r="I1009" s="296"/>
      <c r="J1009" s="296"/>
    </row>
    <row r="1010" spans="2:10">
      <c r="C1010" s="296"/>
      <c r="D1010" s="296"/>
      <c r="E1010" s="296"/>
      <c r="F1010" s="296"/>
      <c r="G1010" s="296"/>
      <c r="H1010" s="296"/>
      <c r="I1010" s="296"/>
      <c r="J1010" s="296"/>
    </row>
    <row r="1011" spans="2:10">
      <c r="B1011" s="99"/>
      <c r="C1011" s="428"/>
      <c r="D1011" s="428"/>
      <c r="E1011" s="428"/>
      <c r="F1011" s="428"/>
      <c r="G1011" s="428"/>
      <c r="H1011" s="428"/>
      <c r="I1011" s="428"/>
      <c r="J1011" s="428"/>
    </row>
    <row r="1012" spans="2:10">
      <c r="B1012" s="93"/>
      <c r="C1012" s="429"/>
      <c r="D1012" s="429"/>
      <c r="E1012" s="429"/>
      <c r="F1012" s="429"/>
      <c r="G1012" s="429"/>
      <c r="H1012" s="429"/>
      <c r="I1012" s="429"/>
      <c r="J1012" s="429"/>
    </row>
    <row r="1013" spans="2:10">
      <c r="B1013" s="98"/>
      <c r="C1013" s="295"/>
      <c r="D1013" s="295"/>
      <c r="E1013" s="295"/>
      <c r="F1013" s="295"/>
      <c r="G1013" s="295"/>
      <c r="H1013" s="295"/>
      <c r="I1013" s="295"/>
      <c r="J1013" s="295"/>
    </row>
    <row r="1014" spans="2:10">
      <c r="B1014" s="98"/>
      <c r="C1014" s="295"/>
      <c r="D1014" s="295"/>
      <c r="E1014" s="295"/>
      <c r="F1014" s="295"/>
      <c r="G1014" s="295"/>
      <c r="H1014" s="295"/>
      <c r="I1014" s="295"/>
      <c r="J1014" s="295"/>
    </row>
    <row r="1015" spans="2:10">
      <c r="C1015" s="296"/>
      <c r="D1015" s="296"/>
      <c r="E1015" s="296"/>
      <c r="F1015" s="296"/>
      <c r="G1015" s="296"/>
      <c r="H1015" s="296"/>
      <c r="I1015" s="296"/>
      <c r="J1015" s="296"/>
    </row>
    <row r="1016" spans="2:10">
      <c r="C1016" s="296"/>
      <c r="D1016" s="296"/>
      <c r="E1016" s="296"/>
      <c r="F1016" s="296"/>
      <c r="G1016" s="296"/>
      <c r="H1016" s="296"/>
      <c r="I1016" s="296"/>
      <c r="J1016" s="296"/>
    </row>
    <row r="1017" spans="2:10">
      <c r="B1017" s="99"/>
      <c r="C1017" s="428"/>
      <c r="D1017" s="428"/>
      <c r="E1017" s="428"/>
      <c r="F1017" s="428"/>
      <c r="G1017" s="428"/>
      <c r="H1017" s="428"/>
      <c r="I1017" s="428"/>
      <c r="J1017" s="428"/>
    </row>
    <row r="1018" spans="2:10">
      <c r="B1018" s="93"/>
      <c r="C1018" s="429"/>
      <c r="D1018" s="429"/>
      <c r="E1018" s="429"/>
      <c r="F1018" s="429"/>
      <c r="G1018" s="429"/>
      <c r="H1018" s="429"/>
      <c r="I1018" s="429"/>
      <c r="J1018" s="429"/>
    </row>
    <row r="1019" spans="2:10">
      <c r="B1019" s="98"/>
      <c r="C1019" s="295"/>
      <c r="D1019" s="295"/>
      <c r="E1019" s="295"/>
      <c r="F1019" s="295"/>
      <c r="G1019" s="295"/>
      <c r="H1019" s="295"/>
      <c r="I1019" s="295"/>
      <c r="J1019" s="295"/>
    </row>
    <row r="1020" spans="2:10">
      <c r="B1020" s="98"/>
      <c r="C1020" s="295"/>
      <c r="D1020" s="295"/>
      <c r="E1020" s="295"/>
      <c r="F1020" s="295"/>
      <c r="G1020" s="295"/>
      <c r="H1020" s="295"/>
      <c r="I1020" s="295"/>
      <c r="J1020" s="295"/>
    </row>
    <row r="1021" spans="2:10">
      <c r="C1021" s="296"/>
      <c r="D1021" s="296"/>
      <c r="E1021" s="296"/>
      <c r="F1021" s="296"/>
      <c r="G1021" s="296"/>
      <c r="H1021" s="296"/>
      <c r="I1021" s="296"/>
      <c r="J1021" s="296"/>
    </row>
    <row r="1022" spans="2:10">
      <c r="C1022" s="296"/>
      <c r="D1022" s="296"/>
      <c r="E1022" s="296"/>
      <c r="F1022" s="296"/>
      <c r="G1022" s="296"/>
      <c r="H1022" s="296"/>
      <c r="I1022" s="296"/>
      <c r="J1022" s="296"/>
    </row>
    <row r="1023" spans="2:10">
      <c r="B1023" s="99"/>
      <c r="C1023" s="428"/>
      <c r="D1023" s="428"/>
      <c r="E1023" s="428"/>
      <c r="F1023" s="428"/>
      <c r="G1023" s="428"/>
      <c r="H1023" s="428"/>
      <c r="I1023" s="428"/>
      <c r="J1023" s="428"/>
    </row>
    <row r="1024" spans="2:10">
      <c r="B1024" s="93"/>
      <c r="C1024" s="429"/>
      <c r="D1024" s="429"/>
      <c r="E1024" s="429"/>
      <c r="F1024" s="429"/>
      <c r="G1024" s="429"/>
      <c r="H1024" s="429"/>
      <c r="I1024" s="429"/>
      <c r="J1024" s="429"/>
    </row>
    <row r="1025" spans="2:10">
      <c r="B1025" s="98"/>
      <c r="C1025" s="295"/>
      <c r="D1025" s="295"/>
      <c r="E1025" s="295"/>
      <c r="F1025" s="295"/>
      <c r="G1025" s="295"/>
      <c r="H1025" s="295"/>
      <c r="I1025" s="295"/>
      <c r="J1025" s="295"/>
    </row>
    <row r="1026" spans="2:10">
      <c r="B1026" s="98"/>
      <c r="C1026" s="295"/>
      <c r="D1026" s="295"/>
      <c r="E1026" s="295"/>
      <c r="F1026" s="295"/>
      <c r="G1026" s="295"/>
      <c r="H1026" s="295"/>
      <c r="I1026" s="295"/>
      <c r="J1026" s="295"/>
    </row>
    <row r="1027" spans="2:10">
      <c r="C1027" s="296"/>
      <c r="D1027" s="296"/>
      <c r="E1027" s="296"/>
      <c r="F1027" s="296"/>
      <c r="G1027" s="296"/>
      <c r="H1027" s="296"/>
      <c r="I1027" s="296"/>
      <c r="J1027" s="296"/>
    </row>
    <row r="1028" spans="2:10">
      <c r="C1028" s="296"/>
      <c r="D1028" s="296"/>
      <c r="E1028" s="296"/>
      <c r="F1028" s="296"/>
      <c r="G1028" s="296"/>
      <c r="H1028" s="296"/>
      <c r="I1028" s="296"/>
      <c r="J1028" s="296"/>
    </row>
    <row r="1029" spans="2:10">
      <c r="B1029" s="99"/>
      <c r="C1029" s="428"/>
      <c r="D1029" s="428"/>
      <c r="E1029" s="428"/>
      <c r="F1029" s="428"/>
      <c r="G1029" s="428"/>
      <c r="H1029" s="428"/>
      <c r="I1029" s="428"/>
      <c r="J1029" s="428"/>
    </row>
    <row r="1030" spans="2:10">
      <c r="B1030" s="93"/>
      <c r="C1030" s="429"/>
      <c r="D1030" s="429"/>
      <c r="E1030" s="429"/>
      <c r="F1030" s="429"/>
      <c r="G1030" s="429"/>
      <c r="H1030" s="429"/>
      <c r="I1030" s="429"/>
      <c r="J1030" s="429"/>
    </row>
    <row r="1031" spans="2:10">
      <c r="B1031" s="98"/>
      <c r="C1031" s="295"/>
      <c r="D1031" s="295"/>
      <c r="E1031" s="295"/>
      <c r="F1031" s="295"/>
      <c r="G1031" s="295"/>
      <c r="H1031" s="295"/>
      <c r="I1031" s="295"/>
      <c r="J1031" s="295"/>
    </row>
    <row r="1032" spans="2:10">
      <c r="B1032" s="98"/>
      <c r="C1032" s="295"/>
      <c r="D1032" s="295"/>
      <c r="E1032" s="295"/>
      <c r="F1032" s="295"/>
      <c r="G1032" s="295"/>
      <c r="H1032" s="295"/>
      <c r="I1032" s="295"/>
      <c r="J1032" s="295"/>
    </row>
    <row r="1033" spans="2:10">
      <c r="C1033" s="296"/>
      <c r="D1033" s="296"/>
      <c r="E1033" s="296"/>
      <c r="F1033" s="296"/>
      <c r="G1033" s="296"/>
      <c r="H1033" s="296"/>
      <c r="I1033" s="296"/>
      <c r="J1033" s="296"/>
    </row>
    <row r="1034" spans="2:10">
      <c r="C1034" s="296"/>
      <c r="D1034" s="296"/>
      <c r="E1034" s="296"/>
      <c r="F1034" s="296"/>
      <c r="G1034" s="296"/>
      <c r="H1034" s="296"/>
      <c r="I1034" s="296"/>
      <c r="J1034" s="296"/>
    </row>
    <row r="1035" spans="2:10">
      <c r="B1035" s="99"/>
      <c r="C1035" s="428"/>
      <c r="D1035" s="428"/>
      <c r="E1035" s="428"/>
      <c r="F1035" s="428"/>
      <c r="G1035" s="428"/>
      <c r="H1035" s="428"/>
      <c r="I1035" s="428"/>
      <c r="J1035" s="428"/>
    </row>
    <row r="1036" spans="2:10">
      <c r="B1036" s="93"/>
      <c r="C1036" s="429"/>
      <c r="D1036" s="429"/>
      <c r="E1036" s="429"/>
      <c r="F1036" s="429"/>
      <c r="G1036" s="429"/>
      <c r="H1036" s="429"/>
      <c r="I1036" s="429"/>
      <c r="J1036" s="429"/>
    </row>
    <row r="1037" spans="2:10">
      <c r="B1037" s="98"/>
      <c r="C1037" s="295"/>
      <c r="D1037" s="295"/>
      <c r="E1037" s="295"/>
      <c r="F1037" s="295"/>
      <c r="G1037" s="295"/>
      <c r="H1037" s="295"/>
      <c r="I1037" s="295"/>
      <c r="J1037" s="295"/>
    </row>
    <row r="1038" spans="2:10">
      <c r="B1038" s="98"/>
      <c r="C1038" s="295"/>
      <c r="D1038" s="295"/>
      <c r="E1038" s="295"/>
      <c r="F1038" s="295"/>
      <c r="G1038" s="295"/>
      <c r="H1038" s="295"/>
      <c r="I1038" s="295"/>
      <c r="J1038" s="295"/>
    </row>
    <row r="1039" spans="2:10">
      <c r="C1039" s="296"/>
      <c r="D1039" s="296"/>
      <c r="E1039" s="296"/>
      <c r="F1039" s="296"/>
      <c r="G1039" s="296"/>
      <c r="H1039" s="296"/>
      <c r="I1039" s="296"/>
      <c r="J1039" s="296"/>
    </row>
    <row r="1040" spans="2:10">
      <c r="C1040" s="296"/>
      <c r="D1040" s="296"/>
      <c r="E1040" s="296"/>
      <c r="F1040" s="296"/>
      <c r="G1040" s="296"/>
      <c r="H1040" s="296"/>
      <c r="I1040" s="296"/>
      <c r="J1040" s="296"/>
    </row>
    <row r="1041" spans="2:10">
      <c r="B1041" s="99"/>
      <c r="C1041" s="428"/>
      <c r="D1041" s="428"/>
      <c r="E1041" s="428"/>
      <c r="F1041" s="428"/>
      <c r="G1041" s="428"/>
      <c r="H1041" s="428"/>
      <c r="I1041" s="428"/>
      <c r="J1041" s="428"/>
    </row>
    <row r="1042" spans="2:10">
      <c r="B1042" s="93"/>
      <c r="C1042" s="429"/>
      <c r="D1042" s="429"/>
      <c r="E1042" s="429"/>
      <c r="F1042" s="429"/>
      <c r="G1042" s="429"/>
      <c r="H1042" s="429"/>
      <c r="I1042" s="429"/>
      <c r="J1042" s="429"/>
    </row>
    <row r="1043" spans="2:10">
      <c r="B1043" s="98"/>
      <c r="C1043" s="295"/>
      <c r="D1043" s="295"/>
      <c r="E1043" s="295"/>
      <c r="F1043" s="295"/>
      <c r="G1043" s="295"/>
      <c r="H1043" s="295"/>
      <c r="I1043" s="295"/>
      <c r="J1043" s="295"/>
    </row>
    <row r="1044" spans="2:10">
      <c r="B1044" s="98"/>
      <c r="C1044" s="295"/>
      <c r="D1044" s="295"/>
      <c r="E1044" s="295"/>
      <c r="F1044" s="295"/>
      <c r="G1044" s="295"/>
      <c r="H1044" s="295"/>
      <c r="I1044" s="295"/>
      <c r="J1044" s="295"/>
    </row>
    <row r="1045" spans="2:10">
      <c r="C1045" s="296"/>
      <c r="D1045" s="296"/>
      <c r="E1045" s="296"/>
      <c r="F1045" s="296"/>
      <c r="G1045" s="296"/>
      <c r="H1045" s="296"/>
      <c r="I1045" s="296"/>
      <c r="J1045" s="296"/>
    </row>
    <row r="1046" spans="2:10">
      <c r="C1046" s="296"/>
      <c r="D1046" s="296"/>
      <c r="E1046" s="296"/>
      <c r="F1046" s="296"/>
      <c r="G1046" s="296"/>
      <c r="H1046" s="296"/>
      <c r="I1046" s="296"/>
      <c r="J1046" s="296"/>
    </row>
    <row r="1047" spans="2:10">
      <c r="B1047" s="99"/>
      <c r="C1047" s="428"/>
      <c r="D1047" s="428"/>
      <c r="E1047" s="428"/>
      <c r="F1047" s="428"/>
      <c r="G1047" s="428"/>
      <c r="H1047" s="428"/>
      <c r="I1047" s="428"/>
      <c r="J1047" s="428"/>
    </row>
    <row r="1048" spans="2:10">
      <c r="B1048" s="93"/>
      <c r="C1048" s="429"/>
      <c r="D1048" s="429"/>
      <c r="E1048" s="429"/>
      <c r="F1048" s="429"/>
      <c r="G1048" s="429"/>
      <c r="H1048" s="429"/>
      <c r="I1048" s="429"/>
      <c r="J1048" s="429"/>
    </row>
    <row r="1049" spans="2:10">
      <c r="B1049" s="98"/>
      <c r="C1049" s="295"/>
      <c r="D1049" s="295"/>
      <c r="E1049" s="295"/>
      <c r="F1049" s="295"/>
      <c r="G1049" s="295"/>
      <c r="H1049" s="295"/>
      <c r="I1049" s="295"/>
      <c r="J1049" s="295"/>
    </row>
    <row r="1050" spans="2:10">
      <c r="B1050" s="98"/>
      <c r="C1050" s="295"/>
      <c r="D1050" s="295"/>
      <c r="E1050" s="295"/>
      <c r="F1050" s="295"/>
      <c r="G1050" s="295"/>
      <c r="H1050" s="295"/>
      <c r="I1050" s="295"/>
      <c r="J1050" s="295"/>
    </row>
    <row r="1051" spans="2:10">
      <c r="C1051" s="296"/>
      <c r="D1051" s="296"/>
      <c r="E1051" s="296"/>
      <c r="F1051" s="296"/>
      <c r="G1051" s="296"/>
      <c r="H1051" s="296"/>
      <c r="I1051" s="296"/>
      <c r="J1051" s="296"/>
    </row>
    <row r="1052" spans="2:10">
      <c r="C1052" s="296"/>
      <c r="D1052" s="296"/>
      <c r="E1052" s="296"/>
      <c r="F1052" s="296"/>
      <c r="G1052" s="296"/>
      <c r="H1052" s="296"/>
      <c r="I1052" s="296"/>
      <c r="J1052" s="296"/>
    </row>
    <row r="1053" spans="2:10">
      <c r="B1053" s="99"/>
      <c r="C1053" s="428"/>
      <c r="D1053" s="428"/>
      <c r="E1053" s="428"/>
      <c r="F1053" s="428"/>
      <c r="G1053" s="428"/>
      <c r="H1053" s="428"/>
      <c r="I1053" s="428"/>
      <c r="J1053" s="428"/>
    </row>
    <row r="1054" spans="2:10">
      <c r="B1054" s="93"/>
      <c r="C1054" s="429"/>
      <c r="D1054" s="429"/>
      <c r="E1054" s="429"/>
      <c r="F1054" s="429"/>
      <c r="G1054" s="429"/>
      <c r="H1054" s="429"/>
      <c r="I1054" s="429"/>
      <c r="J1054" s="429"/>
    </row>
    <row r="1055" spans="2:10">
      <c r="B1055" s="98"/>
      <c r="C1055" s="295"/>
      <c r="D1055" s="295"/>
      <c r="E1055" s="295"/>
      <c r="F1055" s="295"/>
      <c r="G1055" s="295"/>
      <c r="H1055" s="295"/>
      <c r="I1055" s="295"/>
      <c r="J1055" s="295"/>
    </row>
    <row r="1056" spans="2:10">
      <c r="B1056" s="98"/>
      <c r="C1056" s="295"/>
      <c r="D1056" s="295"/>
      <c r="E1056" s="295"/>
      <c r="F1056" s="295"/>
      <c r="G1056" s="295"/>
      <c r="H1056" s="295"/>
      <c r="I1056" s="295"/>
      <c r="J1056" s="295"/>
    </row>
    <row r="1057" spans="2:10">
      <c r="C1057" s="296"/>
      <c r="D1057" s="296"/>
      <c r="E1057" s="296"/>
      <c r="F1057" s="296"/>
      <c r="G1057" s="296"/>
      <c r="H1057" s="296"/>
      <c r="I1057" s="296"/>
      <c r="J1057" s="296"/>
    </row>
    <row r="1058" spans="2:10">
      <c r="C1058" s="296"/>
      <c r="D1058" s="296"/>
      <c r="E1058" s="296"/>
      <c r="F1058" s="296"/>
      <c r="G1058" s="296"/>
      <c r="H1058" s="296"/>
      <c r="I1058" s="296"/>
      <c r="J1058" s="296"/>
    </row>
    <row r="1059" spans="2:10">
      <c r="B1059" s="99"/>
      <c r="C1059" s="428"/>
      <c r="D1059" s="428"/>
      <c r="E1059" s="428"/>
      <c r="F1059" s="428"/>
      <c r="G1059" s="428"/>
      <c r="H1059" s="428"/>
      <c r="I1059" s="428"/>
      <c r="J1059" s="428"/>
    </row>
    <row r="1060" spans="2:10">
      <c r="B1060" s="93"/>
      <c r="C1060" s="429"/>
      <c r="D1060" s="429"/>
      <c r="E1060" s="429"/>
      <c r="F1060" s="429"/>
      <c r="G1060" s="429"/>
      <c r="H1060" s="429"/>
      <c r="I1060" s="429"/>
      <c r="J1060" s="429"/>
    </row>
    <row r="1061" spans="2:10">
      <c r="B1061" s="98"/>
      <c r="C1061" s="295"/>
      <c r="D1061" s="295"/>
      <c r="E1061" s="295"/>
      <c r="F1061" s="295"/>
      <c r="G1061" s="295"/>
      <c r="H1061" s="295"/>
      <c r="I1061" s="295"/>
      <c r="J1061" s="295"/>
    </row>
    <row r="1062" spans="2:10">
      <c r="B1062" s="98"/>
      <c r="C1062" s="295"/>
      <c r="D1062" s="295"/>
      <c r="E1062" s="295"/>
      <c r="F1062" s="295"/>
      <c r="G1062" s="295"/>
      <c r="H1062" s="295"/>
      <c r="I1062" s="295"/>
      <c r="J1062" s="295"/>
    </row>
    <row r="1063" spans="2:10">
      <c r="C1063" s="296"/>
      <c r="D1063" s="296"/>
      <c r="E1063" s="296"/>
      <c r="F1063" s="296"/>
      <c r="G1063" s="296"/>
      <c r="H1063" s="296"/>
      <c r="I1063" s="296"/>
      <c r="J1063" s="296"/>
    </row>
    <row r="1064" spans="2:10">
      <c r="C1064" s="296"/>
      <c r="D1064" s="296"/>
      <c r="E1064" s="296"/>
      <c r="F1064" s="296"/>
      <c r="G1064" s="296"/>
      <c r="H1064" s="296"/>
      <c r="I1064" s="296"/>
      <c r="J1064" s="296"/>
    </row>
    <row r="1065" spans="2:10">
      <c r="B1065" s="99"/>
      <c r="C1065" s="428"/>
      <c r="D1065" s="428"/>
      <c r="E1065" s="428"/>
      <c r="F1065" s="428"/>
      <c r="G1065" s="428"/>
      <c r="H1065" s="428"/>
      <c r="I1065" s="428"/>
      <c r="J1065" s="428"/>
    </row>
    <row r="1066" spans="2:10">
      <c r="B1066" s="93"/>
      <c r="C1066" s="429"/>
      <c r="D1066" s="429"/>
      <c r="E1066" s="429"/>
      <c r="F1066" s="429"/>
      <c r="G1066" s="429"/>
      <c r="H1066" s="429"/>
      <c r="I1066" s="429"/>
      <c r="J1066" s="429"/>
    </row>
    <row r="1067" spans="2:10">
      <c r="B1067" s="98"/>
      <c r="C1067" s="295"/>
      <c r="D1067" s="295"/>
      <c r="E1067" s="295"/>
      <c r="F1067" s="295"/>
      <c r="G1067" s="295"/>
      <c r="H1067" s="295"/>
      <c r="I1067" s="295"/>
      <c r="J1067" s="295"/>
    </row>
    <row r="1068" spans="2:10">
      <c r="B1068" s="98"/>
      <c r="C1068" s="295"/>
      <c r="D1068" s="295"/>
      <c r="E1068" s="295"/>
      <c r="F1068" s="295"/>
      <c r="G1068" s="295"/>
      <c r="H1068" s="295"/>
      <c r="I1068" s="295"/>
      <c r="J1068" s="295"/>
    </row>
    <row r="1069" spans="2:10">
      <c r="C1069" s="296"/>
      <c r="D1069" s="296"/>
      <c r="E1069" s="296"/>
      <c r="F1069" s="296"/>
      <c r="G1069" s="296"/>
      <c r="H1069" s="296"/>
      <c r="I1069" s="296"/>
      <c r="J1069" s="296"/>
    </row>
    <row r="1070" spans="2:10">
      <c r="C1070" s="296"/>
      <c r="D1070" s="296"/>
      <c r="E1070" s="296"/>
      <c r="F1070" s="296"/>
      <c r="G1070" s="296"/>
      <c r="H1070" s="296"/>
      <c r="I1070" s="296"/>
      <c r="J1070" s="296"/>
    </row>
    <row r="1071" spans="2:10">
      <c r="B1071" s="99"/>
      <c r="C1071" s="428"/>
      <c r="D1071" s="428"/>
      <c r="E1071" s="428"/>
      <c r="F1071" s="428"/>
      <c r="G1071" s="428"/>
      <c r="H1071" s="428"/>
      <c r="I1071" s="428"/>
      <c r="J1071" s="428"/>
    </row>
    <row r="1072" spans="2:10">
      <c r="B1072" s="93"/>
      <c r="C1072" s="429"/>
      <c r="D1072" s="429"/>
      <c r="E1072" s="429"/>
      <c r="F1072" s="429"/>
      <c r="G1072" s="429"/>
      <c r="H1072" s="429"/>
      <c r="I1072" s="429"/>
      <c r="J1072" s="429"/>
    </row>
    <row r="1073" spans="2:10">
      <c r="B1073" s="98"/>
      <c r="C1073" s="295"/>
      <c r="D1073" s="295"/>
      <c r="E1073" s="295"/>
      <c r="F1073" s="295"/>
      <c r="G1073" s="295"/>
      <c r="H1073" s="295"/>
      <c r="I1073" s="295"/>
      <c r="J1073" s="295"/>
    </row>
    <row r="1074" spans="2:10">
      <c r="B1074" s="98"/>
      <c r="C1074" s="295"/>
      <c r="D1074" s="295"/>
      <c r="E1074" s="295"/>
      <c r="F1074" s="295"/>
      <c r="G1074" s="295"/>
      <c r="H1074" s="295"/>
      <c r="I1074" s="295"/>
      <c r="J1074" s="295"/>
    </row>
    <row r="1075" spans="2:10">
      <c r="C1075" s="296"/>
      <c r="D1075" s="296"/>
      <c r="E1075" s="296"/>
      <c r="F1075" s="296"/>
      <c r="G1075" s="296"/>
      <c r="H1075" s="296"/>
      <c r="I1075" s="296"/>
      <c r="J1075" s="296"/>
    </row>
    <row r="1076" spans="2:10">
      <c r="C1076" s="296"/>
      <c r="D1076" s="296"/>
      <c r="E1076" s="296"/>
      <c r="F1076" s="296"/>
      <c r="G1076" s="296"/>
      <c r="H1076" s="296"/>
      <c r="I1076" s="296"/>
      <c r="J1076" s="296"/>
    </row>
    <row r="1077" spans="2:10">
      <c r="B1077" s="99"/>
      <c r="C1077" s="428"/>
      <c r="D1077" s="428"/>
      <c r="E1077" s="428"/>
      <c r="F1077" s="428"/>
      <c r="G1077" s="428"/>
      <c r="H1077" s="428"/>
      <c r="I1077" s="428"/>
      <c r="J1077" s="428"/>
    </row>
    <row r="1078" spans="2:10">
      <c r="B1078" s="93"/>
      <c r="C1078" s="429"/>
      <c r="D1078" s="429"/>
      <c r="E1078" s="429"/>
      <c r="F1078" s="429"/>
      <c r="G1078" s="429"/>
      <c r="H1078" s="429"/>
      <c r="I1078" s="429"/>
      <c r="J1078" s="429"/>
    </row>
    <row r="1079" spans="2:10">
      <c r="B1079" s="98"/>
      <c r="C1079" s="295"/>
      <c r="D1079" s="295"/>
      <c r="E1079" s="295"/>
      <c r="F1079" s="295"/>
      <c r="G1079" s="295"/>
      <c r="H1079" s="295"/>
      <c r="I1079" s="295"/>
      <c r="J1079" s="295"/>
    </row>
    <row r="1080" spans="2:10">
      <c r="B1080" s="98"/>
      <c r="C1080" s="295"/>
      <c r="D1080" s="295"/>
      <c r="E1080" s="295"/>
      <c r="F1080" s="295"/>
      <c r="G1080" s="295"/>
      <c r="H1080" s="295"/>
      <c r="I1080" s="295"/>
      <c r="J1080" s="295"/>
    </row>
    <row r="1081" spans="2:10">
      <c r="C1081" s="296"/>
      <c r="D1081" s="296"/>
      <c r="E1081" s="296"/>
      <c r="F1081" s="296"/>
      <c r="G1081" s="296"/>
      <c r="H1081" s="296"/>
      <c r="I1081" s="296"/>
      <c r="J1081" s="296"/>
    </row>
    <row r="1082" spans="2:10">
      <c r="C1082" s="296"/>
      <c r="D1082" s="296"/>
      <c r="E1082" s="296"/>
      <c r="F1082" s="296"/>
      <c r="G1082" s="296"/>
      <c r="H1082" s="296"/>
      <c r="I1082" s="296"/>
      <c r="J1082" s="296"/>
    </row>
    <row r="1083" spans="2:10">
      <c r="B1083" s="99"/>
      <c r="C1083" s="428"/>
      <c r="D1083" s="428"/>
      <c r="E1083" s="428"/>
      <c r="F1083" s="428"/>
      <c r="G1083" s="428"/>
      <c r="H1083" s="428"/>
      <c r="I1083" s="428"/>
      <c r="J1083" s="428"/>
    </row>
    <row r="1084" spans="2:10">
      <c r="B1084" s="93"/>
      <c r="C1084" s="429"/>
      <c r="D1084" s="429"/>
      <c r="E1084" s="429"/>
      <c r="F1084" s="429"/>
      <c r="G1084" s="429"/>
      <c r="H1084" s="429"/>
      <c r="I1084" s="429"/>
      <c r="J1084" s="429"/>
    </row>
    <row r="1085" spans="2:10">
      <c r="B1085" s="98"/>
      <c r="C1085" s="295"/>
      <c r="D1085" s="295"/>
      <c r="E1085" s="295"/>
      <c r="F1085" s="295"/>
      <c r="G1085" s="295"/>
      <c r="H1085" s="295"/>
      <c r="I1085" s="295"/>
      <c r="J1085" s="295"/>
    </row>
    <row r="1086" spans="2:10">
      <c r="B1086" s="98"/>
      <c r="C1086" s="295"/>
      <c r="D1086" s="295"/>
      <c r="E1086" s="295"/>
      <c r="F1086" s="295"/>
      <c r="G1086" s="295"/>
      <c r="H1086" s="295"/>
      <c r="I1086" s="295"/>
      <c r="J1086" s="295"/>
    </row>
    <row r="1087" spans="2:10">
      <c r="C1087" s="296"/>
      <c r="D1087" s="296"/>
      <c r="E1087" s="296"/>
      <c r="F1087" s="296"/>
      <c r="G1087" s="296"/>
      <c r="H1087" s="296"/>
      <c r="I1087" s="296"/>
      <c r="J1087" s="296"/>
    </row>
    <row r="1088" spans="2:10">
      <c r="C1088" s="296"/>
      <c r="D1088" s="296"/>
      <c r="E1088" s="296"/>
      <c r="F1088" s="296"/>
      <c r="G1088" s="296"/>
      <c r="H1088" s="296"/>
      <c r="I1088" s="296"/>
      <c r="J1088" s="296"/>
    </row>
    <row r="1089" spans="2:10">
      <c r="B1089" s="99"/>
      <c r="C1089" s="428"/>
      <c r="D1089" s="428"/>
      <c r="E1089" s="428"/>
      <c r="F1089" s="428"/>
      <c r="G1089" s="428"/>
      <c r="H1089" s="428"/>
      <c r="I1089" s="428"/>
      <c r="J1089" s="428"/>
    </row>
    <row r="1090" spans="2:10">
      <c r="B1090" s="93"/>
      <c r="C1090" s="429"/>
      <c r="D1090" s="429"/>
      <c r="E1090" s="429"/>
      <c r="F1090" s="429"/>
      <c r="G1090" s="429"/>
      <c r="H1090" s="429"/>
      <c r="I1090" s="429"/>
      <c r="J1090" s="429"/>
    </row>
    <row r="1091" spans="2:10">
      <c r="B1091" s="98"/>
      <c r="C1091" s="295"/>
      <c r="D1091" s="295"/>
      <c r="E1091" s="295"/>
      <c r="F1091" s="295"/>
      <c r="G1091" s="295"/>
      <c r="H1091" s="295"/>
      <c r="I1091" s="295"/>
      <c r="J1091" s="295"/>
    </row>
    <row r="1092" spans="2:10">
      <c r="B1092" s="98"/>
      <c r="C1092" s="295"/>
      <c r="D1092" s="295"/>
      <c r="E1092" s="295"/>
      <c r="F1092" s="295"/>
      <c r="G1092" s="295"/>
      <c r="H1092" s="295"/>
      <c r="I1092" s="295"/>
      <c r="J1092" s="295"/>
    </row>
    <row r="1093" spans="2:10">
      <c r="C1093" s="296"/>
      <c r="D1093" s="296"/>
      <c r="E1093" s="296"/>
      <c r="F1093" s="296"/>
      <c r="G1093" s="296"/>
      <c r="H1093" s="296"/>
      <c r="I1093" s="296"/>
      <c r="J1093" s="296"/>
    </row>
    <row r="1094" spans="2:10">
      <c r="C1094" s="296"/>
      <c r="D1094" s="296"/>
      <c r="E1094" s="296"/>
      <c r="F1094" s="296"/>
      <c r="G1094" s="296"/>
      <c r="H1094" s="296"/>
      <c r="I1094" s="296"/>
      <c r="J1094" s="296"/>
    </row>
    <row r="1095" spans="2:10">
      <c r="B1095" s="99"/>
      <c r="C1095" s="428"/>
      <c r="D1095" s="428"/>
      <c r="E1095" s="428"/>
      <c r="F1095" s="428"/>
      <c r="G1095" s="428"/>
      <c r="H1095" s="428"/>
      <c r="I1095" s="428"/>
      <c r="J1095" s="428"/>
    </row>
    <row r="1096" spans="2:10">
      <c r="B1096" s="93"/>
      <c r="C1096" s="429"/>
      <c r="D1096" s="429"/>
      <c r="E1096" s="429"/>
      <c r="F1096" s="429"/>
      <c r="G1096" s="429"/>
      <c r="H1096" s="429"/>
      <c r="I1096" s="429"/>
      <c r="J1096" s="429"/>
    </row>
    <row r="1097" spans="2:10">
      <c r="B1097" s="98"/>
      <c r="C1097" s="295"/>
      <c r="D1097" s="295"/>
      <c r="E1097" s="295"/>
      <c r="F1097" s="295"/>
      <c r="G1097" s="295"/>
      <c r="H1097" s="295"/>
      <c r="I1097" s="295"/>
      <c r="J1097" s="295"/>
    </row>
    <row r="1098" spans="2:10">
      <c r="B1098" s="98"/>
      <c r="C1098" s="295"/>
      <c r="D1098" s="295"/>
      <c r="E1098" s="295"/>
      <c r="F1098" s="295"/>
      <c r="G1098" s="295"/>
      <c r="H1098" s="295"/>
      <c r="I1098" s="295"/>
      <c r="J1098" s="295"/>
    </row>
    <row r="1099" spans="2:10">
      <c r="C1099" s="296"/>
      <c r="D1099" s="296"/>
      <c r="E1099" s="296"/>
      <c r="F1099" s="296"/>
      <c r="G1099" s="296"/>
      <c r="H1099" s="296"/>
      <c r="I1099" s="296"/>
      <c r="J1099" s="296"/>
    </row>
    <row r="1100" spans="2:10">
      <c r="C1100" s="296"/>
      <c r="D1100" s="296"/>
      <c r="E1100" s="296"/>
      <c r="F1100" s="296"/>
      <c r="G1100" s="296"/>
      <c r="H1100" s="296"/>
      <c r="I1100" s="296"/>
      <c r="J1100" s="296"/>
    </row>
    <row r="1101" spans="2:10">
      <c r="B1101" s="99"/>
      <c r="C1101" s="428"/>
      <c r="D1101" s="428"/>
      <c r="E1101" s="428"/>
      <c r="F1101" s="428"/>
      <c r="G1101" s="428"/>
      <c r="H1101" s="428"/>
      <c r="I1101" s="428"/>
      <c r="J1101" s="428"/>
    </row>
    <row r="1102" spans="2:10">
      <c r="B1102" s="93"/>
      <c r="C1102" s="429"/>
      <c r="D1102" s="429"/>
      <c r="E1102" s="429"/>
      <c r="F1102" s="429"/>
      <c r="G1102" s="429"/>
      <c r="H1102" s="429"/>
      <c r="I1102" s="429"/>
      <c r="J1102" s="429"/>
    </row>
    <row r="1103" spans="2:10">
      <c r="B1103" s="98"/>
      <c r="C1103" s="295"/>
      <c r="D1103" s="295"/>
      <c r="E1103" s="295"/>
      <c r="F1103" s="295"/>
      <c r="G1103" s="295"/>
      <c r="H1103" s="295"/>
      <c r="I1103" s="295"/>
      <c r="J1103" s="295"/>
    </row>
    <row r="1104" spans="2:10">
      <c r="B1104" s="98"/>
      <c r="C1104" s="295"/>
      <c r="D1104" s="295"/>
      <c r="E1104" s="295"/>
      <c r="F1104" s="295"/>
      <c r="G1104" s="295"/>
      <c r="H1104" s="295"/>
      <c r="I1104" s="295"/>
      <c r="J1104" s="295"/>
    </row>
    <row r="1105" spans="2:10">
      <c r="C1105" s="296"/>
      <c r="D1105" s="296"/>
      <c r="E1105" s="296"/>
      <c r="F1105" s="296"/>
      <c r="G1105" s="296"/>
      <c r="H1105" s="296"/>
      <c r="I1105" s="296"/>
      <c r="J1105" s="296"/>
    </row>
    <row r="1106" spans="2:10">
      <c r="C1106" s="296"/>
      <c r="D1106" s="296"/>
      <c r="E1106" s="296"/>
      <c r="F1106" s="296"/>
      <c r="G1106" s="296"/>
      <c r="H1106" s="296"/>
      <c r="I1106" s="296"/>
      <c r="J1106" s="296"/>
    </row>
    <row r="1107" spans="2:10">
      <c r="B1107" s="99"/>
      <c r="C1107" s="428"/>
      <c r="D1107" s="428"/>
      <c r="E1107" s="428"/>
      <c r="F1107" s="428"/>
      <c r="G1107" s="428"/>
      <c r="H1107" s="428"/>
      <c r="I1107" s="428"/>
      <c r="J1107" s="428"/>
    </row>
    <row r="1108" spans="2:10">
      <c r="B1108" s="93"/>
      <c r="C1108" s="429"/>
      <c r="D1108" s="429"/>
      <c r="E1108" s="429"/>
      <c r="F1108" s="429"/>
      <c r="G1108" s="429"/>
      <c r="H1108" s="429"/>
      <c r="I1108" s="429"/>
      <c r="J1108" s="429"/>
    </row>
    <row r="1109" spans="2:10">
      <c r="B1109" s="98"/>
      <c r="C1109" s="295"/>
      <c r="D1109" s="295"/>
      <c r="E1109" s="295"/>
      <c r="F1109" s="295"/>
      <c r="G1109" s="295"/>
      <c r="H1109" s="295"/>
      <c r="I1109" s="295"/>
      <c r="J1109" s="295"/>
    </row>
    <row r="1110" spans="2:10">
      <c r="B1110" s="98"/>
      <c r="C1110" s="295"/>
      <c r="D1110" s="295"/>
      <c r="E1110" s="295"/>
      <c r="F1110" s="295"/>
      <c r="G1110" s="295"/>
      <c r="H1110" s="295"/>
      <c r="I1110" s="295"/>
      <c r="J1110" s="295"/>
    </row>
    <row r="1111" spans="2:10">
      <c r="C1111" s="296"/>
      <c r="D1111" s="296"/>
      <c r="E1111" s="296"/>
      <c r="F1111" s="296"/>
      <c r="G1111" s="296"/>
      <c r="H1111" s="296"/>
      <c r="I1111" s="296"/>
      <c r="J1111" s="296"/>
    </row>
    <row r="1112" spans="2:10">
      <c r="C1112" s="296"/>
      <c r="D1112" s="296"/>
      <c r="E1112" s="296"/>
      <c r="F1112" s="296"/>
      <c r="G1112" s="296"/>
      <c r="H1112" s="296"/>
      <c r="I1112" s="296"/>
      <c r="J1112" s="296"/>
    </row>
    <row r="1113" spans="2:10">
      <c r="B1113" s="99"/>
      <c r="C1113" s="428"/>
      <c r="D1113" s="428"/>
      <c r="E1113" s="428"/>
      <c r="F1113" s="428"/>
      <c r="G1113" s="428"/>
      <c r="H1113" s="428"/>
      <c r="I1113" s="428"/>
      <c r="J1113" s="428"/>
    </row>
    <row r="1114" spans="2:10">
      <c r="B1114" s="93"/>
      <c r="C1114" s="429"/>
      <c r="D1114" s="429"/>
      <c r="E1114" s="429"/>
      <c r="F1114" s="429"/>
      <c r="G1114" s="429"/>
      <c r="H1114" s="429"/>
      <c r="I1114" s="429"/>
      <c r="J1114" s="429"/>
    </row>
    <row r="1115" spans="2:10">
      <c r="B1115" s="98"/>
      <c r="C1115" s="295"/>
      <c r="D1115" s="295"/>
      <c r="E1115" s="295"/>
      <c r="F1115" s="295"/>
      <c r="G1115" s="295"/>
      <c r="H1115" s="295"/>
      <c r="I1115" s="295"/>
      <c r="J1115" s="295"/>
    </row>
    <row r="1116" spans="2:10">
      <c r="B1116" s="98"/>
      <c r="C1116" s="295"/>
      <c r="D1116" s="295"/>
      <c r="E1116" s="295"/>
      <c r="F1116" s="295"/>
      <c r="G1116" s="295"/>
      <c r="H1116" s="295"/>
      <c r="I1116" s="295"/>
      <c r="J1116" s="295"/>
    </row>
    <row r="1117" spans="2:10">
      <c r="C1117" s="296"/>
      <c r="D1117" s="296"/>
      <c r="E1117" s="296"/>
      <c r="F1117" s="296"/>
      <c r="G1117" s="296"/>
      <c r="H1117" s="296"/>
      <c r="I1117" s="296"/>
      <c r="J1117" s="296"/>
    </row>
    <row r="1118" spans="2:10">
      <c r="C1118" s="296"/>
      <c r="D1118" s="296"/>
      <c r="E1118" s="296"/>
      <c r="F1118" s="296"/>
      <c r="G1118" s="296"/>
      <c r="H1118" s="296"/>
      <c r="I1118" s="296"/>
      <c r="J1118" s="296"/>
    </row>
    <row r="1119" spans="2:10">
      <c r="B1119" s="99"/>
      <c r="C1119" s="428"/>
      <c r="D1119" s="428"/>
      <c r="E1119" s="428"/>
      <c r="F1119" s="428"/>
      <c r="G1119" s="428"/>
      <c r="H1119" s="428"/>
      <c r="I1119" s="428"/>
      <c r="J1119" s="428"/>
    </row>
    <row r="1120" spans="2:10">
      <c r="B1120" s="93"/>
      <c r="C1120" s="429"/>
      <c r="D1120" s="429"/>
      <c r="E1120" s="429"/>
      <c r="F1120" s="429"/>
      <c r="G1120" s="429"/>
      <c r="H1120" s="429"/>
      <c r="I1120" s="429"/>
      <c r="J1120" s="429"/>
    </row>
    <row r="1121" spans="2:10">
      <c r="B1121" s="98"/>
      <c r="C1121" s="295"/>
      <c r="D1121" s="295"/>
      <c r="E1121" s="295"/>
      <c r="F1121" s="295"/>
      <c r="G1121" s="295"/>
      <c r="H1121" s="295"/>
      <c r="I1121" s="295"/>
      <c r="J1121" s="295"/>
    </row>
    <row r="1122" spans="2:10">
      <c r="B1122" s="98"/>
      <c r="C1122" s="295"/>
      <c r="D1122" s="295"/>
      <c r="E1122" s="295"/>
      <c r="F1122" s="295"/>
      <c r="G1122" s="295"/>
      <c r="H1122" s="295"/>
      <c r="I1122" s="295"/>
      <c r="J1122" s="295"/>
    </row>
    <row r="1123" spans="2:10">
      <c r="C1123" s="296"/>
      <c r="D1123" s="296"/>
      <c r="E1123" s="296"/>
      <c r="F1123" s="296"/>
      <c r="G1123" s="296"/>
      <c r="H1123" s="296"/>
      <c r="I1123" s="296"/>
      <c r="J1123" s="296"/>
    </row>
    <row r="1124" spans="2:10">
      <c r="C1124" s="296"/>
      <c r="D1124" s="296"/>
      <c r="E1124" s="296"/>
      <c r="F1124" s="296"/>
      <c r="G1124" s="296"/>
      <c r="H1124" s="296"/>
      <c r="I1124" s="296"/>
      <c r="J1124" s="296"/>
    </row>
    <row r="1125" spans="2:10">
      <c r="B1125" s="99"/>
      <c r="C1125" s="428"/>
      <c r="D1125" s="428"/>
      <c r="E1125" s="428"/>
      <c r="F1125" s="428"/>
      <c r="G1125" s="428"/>
      <c r="H1125" s="428"/>
      <c r="I1125" s="428"/>
      <c r="J1125" s="428"/>
    </row>
    <row r="1126" spans="2:10">
      <c r="B1126" s="93"/>
      <c r="C1126" s="429"/>
      <c r="D1126" s="429"/>
      <c r="E1126" s="429"/>
      <c r="F1126" s="429"/>
      <c r="G1126" s="429"/>
      <c r="H1126" s="429"/>
      <c r="I1126" s="429"/>
      <c r="J1126" s="429"/>
    </row>
    <row r="1127" spans="2:10">
      <c r="B1127" s="98"/>
      <c r="C1127" s="295"/>
      <c r="D1127" s="295"/>
      <c r="E1127" s="295"/>
      <c r="F1127" s="295"/>
      <c r="G1127" s="295"/>
      <c r="H1127" s="295"/>
      <c r="I1127" s="295"/>
      <c r="J1127" s="295"/>
    </row>
    <row r="1128" spans="2:10">
      <c r="B1128" s="98"/>
      <c r="C1128" s="295"/>
      <c r="D1128" s="295"/>
      <c r="E1128" s="295"/>
      <c r="F1128" s="295"/>
      <c r="G1128" s="295"/>
      <c r="H1128" s="295"/>
      <c r="I1128" s="295"/>
      <c r="J1128" s="295"/>
    </row>
    <row r="1129" spans="2:10">
      <c r="C1129" s="296"/>
      <c r="D1129" s="296"/>
      <c r="E1129" s="296"/>
      <c r="F1129" s="296"/>
      <c r="G1129" s="296"/>
      <c r="H1129" s="296"/>
      <c r="I1129" s="296"/>
      <c r="J1129" s="296"/>
    </row>
    <row r="1130" spans="2:10">
      <c r="C1130" s="296"/>
      <c r="D1130" s="296"/>
      <c r="E1130" s="296"/>
      <c r="F1130" s="296"/>
      <c r="G1130" s="296"/>
      <c r="H1130" s="296"/>
      <c r="I1130" s="296"/>
      <c r="J1130" s="296"/>
    </row>
    <row r="1131" spans="2:10">
      <c r="B1131" s="99"/>
      <c r="C1131" s="428"/>
      <c r="D1131" s="428"/>
      <c r="E1131" s="428"/>
      <c r="F1131" s="428"/>
      <c r="G1131" s="428"/>
      <c r="H1131" s="428"/>
      <c r="I1131" s="428"/>
      <c r="J1131" s="428"/>
    </row>
    <row r="1132" spans="2:10">
      <c r="B1132" s="93"/>
      <c r="C1132" s="429"/>
      <c r="D1132" s="429"/>
      <c r="E1132" s="429"/>
      <c r="F1132" s="429"/>
      <c r="G1132" s="429"/>
      <c r="H1132" s="429"/>
      <c r="I1132" s="429"/>
      <c r="J1132" s="429"/>
    </row>
    <row r="1133" spans="2:10">
      <c r="B1133" s="98"/>
      <c r="C1133" s="295"/>
      <c r="D1133" s="295"/>
      <c r="E1133" s="295"/>
      <c r="F1133" s="295"/>
      <c r="G1133" s="295"/>
      <c r="H1133" s="295"/>
      <c r="I1133" s="295"/>
      <c r="J1133" s="295"/>
    </row>
    <row r="1134" spans="2:10">
      <c r="B1134" s="98"/>
      <c r="C1134" s="295"/>
      <c r="D1134" s="295"/>
      <c r="E1134" s="295"/>
      <c r="F1134" s="295"/>
      <c r="G1134" s="295"/>
      <c r="H1134" s="295"/>
      <c r="I1134" s="295"/>
      <c r="J1134" s="295"/>
    </row>
    <row r="1135" spans="2:10">
      <c r="C1135" s="296"/>
      <c r="D1135" s="296"/>
      <c r="E1135" s="296"/>
      <c r="F1135" s="296"/>
      <c r="G1135" s="296"/>
      <c r="H1135" s="296"/>
      <c r="I1135" s="296"/>
      <c r="J1135" s="296"/>
    </row>
    <row r="1136" spans="2:10">
      <c r="C1136" s="296"/>
      <c r="D1136" s="296"/>
      <c r="E1136" s="296"/>
      <c r="F1136" s="296"/>
      <c r="G1136" s="296"/>
      <c r="H1136" s="296"/>
      <c r="I1136" s="296"/>
      <c r="J1136" s="296"/>
    </row>
    <row r="1137" spans="2:10">
      <c r="B1137" s="99"/>
      <c r="C1137" s="428"/>
      <c r="D1137" s="428"/>
      <c r="E1137" s="428"/>
      <c r="F1137" s="428"/>
      <c r="G1137" s="428"/>
      <c r="H1137" s="428"/>
      <c r="I1137" s="428"/>
      <c r="J1137" s="428"/>
    </row>
    <row r="1138" spans="2:10">
      <c r="B1138" s="93"/>
      <c r="C1138" s="429"/>
      <c r="D1138" s="429"/>
      <c r="E1138" s="429"/>
      <c r="F1138" s="429"/>
      <c r="G1138" s="429"/>
      <c r="H1138" s="429"/>
      <c r="I1138" s="429"/>
      <c r="J1138" s="429"/>
    </row>
    <row r="1139" spans="2:10">
      <c r="B1139" s="98"/>
      <c r="C1139" s="295"/>
      <c r="D1139" s="295"/>
      <c r="E1139" s="295"/>
      <c r="F1139" s="295"/>
      <c r="G1139" s="295"/>
      <c r="H1139" s="295"/>
      <c r="I1139" s="295"/>
      <c r="J1139" s="295"/>
    </row>
    <row r="1140" spans="2:10">
      <c r="B1140" s="98"/>
      <c r="C1140" s="295"/>
      <c r="D1140" s="295"/>
      <c r="E1140" s="295"/>
      <c r="F1140" s="295"/>
      <c r="G1140" s="295"/>
      <c r="H1140" s="295"/>
      <c r="I1140" s="295"/>
      <c r="J1140" s="295"/>
    </row>
    <row r="1141" spans="2:10">
      <c r="C1141" s="296"/>
      <c r="D1141" s="296"/>
      <c r="E1141" s="296"/>
      <c r="F1141" s="296"/>
      <c r="G1141" s="296"/>
      <c r="H1141" s="296"/>
      <c r="I1141" s="296"/>
      <c r="J1141" s="296"/>
    </row>
    <row r="1142" spans="2:10">
      <c r="C1142" s="296"/>
      <c r="D1142" s="296"/>
      <c r="E1142" s="296"/>
      <c r="F1142" s="296"/>
      <c r="G1142" s="296"/>
      <c r="H1142" s="296"/>
      <c r="I1142" s="296"/>
      <c r="J1142" s="296"/>
    </row>
    <row r="1143" spans="2:10">
      <c r="B1143" s="99"/>
      <c r="C1143" s="428"/>
      <c r="D1143" s="428"/>
      <c r="E1143" s="428"/>
      <c r="F1143" s="428"/>
      <c r="G1143" s="428"/>
      <c r="H1143" s="428"/>
      <c r="I1143" s="428"/>
      <c r="J1143" s="428"/>
    </row>
    <row r="1144" spans="2:10">
      <c r="B1144" s="93"/>
      <c r="C1144" s="429"/>
      <c r="D1144" s="429"/>
      <c r="E1144" s="429"/>
      <c r="F1144" s="429"/>
      <c r="G1144" s="429"/>
      <c r="H1144" s="429"/>
      <c r="I1144" s="429"/>
      <c r="J1144" s="429"/>
    </row>
    <row r="1145" spans="2:10">
      <c r="B1145" s="98"/>
      <c r="C1145" s="295"/>
      <c r="D1145" s="295"/>
      <c r="E1145" s="295"/>
      <c r="F1145" s="295"/>
      <c r="G1145" s="295"/>
      <c r="H1145" s="295"/>
      <c r="I1145" s="295"/>
      <c r="J1145" s="295"/>
    </row>
    <row r="1146" spans="2:10">
      <c r="B1146" s="98"/>
      <c r="C1146" s="295"/>
      <c r="D1146" s="295"/>
      <c r="E1146" s="295"/>
      <c r="F1146" s="295"/>
      <c r="G1146" s="295"/>
      <c r="H1146" s="295"/>
      <c r="I1146" s="295"/>
      <c r="J1146" s="295"/>
    </row>
    <row r="1147" spans="2:10">
      <c r="C1147" s="296"/>
      <c r="D1147" s="296"/>
      <c r="E1147" s="296"/>
      <c r="F1147" s="296"/>
      <c r="G1147" s="296"/>
      <c r="H1147" s="296"/>
      <c r="I1147" s="296"/>
      <c r="J1147" s="296"/>
    </row>
    <row r="1148" spans="2:10">
      <c r="C1148" s="296"/>
      <c r="D1148" s="296"/>
      <c r="E1148" s="296"/>
      <c r="F1148" s="296"/>
      <c r="G1148" s="296"/>
      <c r="H1148" s="296"/>
      <c r="I1148" s="296"/>
      <c r="J1148" s="296"/>
    </row>
    <row r="1149" spans="2:10">
      <c r="B1149" s="99"/>
      <c r="C1149" s="428"/>
      <c r="D1149" s="428"/>
      <c r="E1149" s="428"/>
      <c r="F1149" s="428"/>
      <c r="G1149" s="428"/>
      <c r="H1149" s="428"/>
      <c r="I1149" s="428"/>
      <c r="J1149" s="428"/>
    </row>
    <row r="1150" spans="2:10">
      <c r="B1150" s="93"/>
      <c r="C1150" s="429"/>
      <c r="D1150" s="429"/>
      <c r="E1150" s="429"/>
      <c r="F1150" s="429"/>
      <c r="G1150" s="429"/>
      <c r="H1150" s="429"/>
      <c r="I1150" s="429"/>
      <c r="J1150" s="429"/>
    </row>
    <row r="1151" spans="2:10">
      <c r="B1151" s="98"/>
      <c r="C1151" s="295"/>
      <c r="D1151" s="295"/>
      <c r="E1151" s="295"/>
      <c r="F1151" s="295"/>
      <c r="G1151" s="295"/>
      <c r="H1151" s="295"/>
      <c r="I1151" s="295"/>
      <c r="J1151" s="295"/>
    </row>
    <row r="1152" spans="2:10">
      <c r="B1152" s="98"/>
      <c r="C1152" s="295"/>
      <c r="D1152" s="295"/>
      <c r="E1152" s="295"/>
      <c r="F1152" s="295"/>
      <c r="G1152" s="295"/>
      <c r="H1152" s="295"/>
      <c r="I1152" s="295"/>
      <c r="J1152" s="295"/>
    </row>
    <row r="1153" spans="2:10">
      <c r="C1153" s="296"/>
      <c r="D1153" s="296"/>
      <c r="E1153" s="296"/>
      <c r="F1153" s="296"/>
      <c r="G1153" s="296"/>
      <c r="H1153" s="296"/>
      <c r="I1153" s="296"/>
      <c r="J1153" s="296"/>
    </row>
    <row r="1154" spans="2:10">
      <c r="C1154" s="296"/>
      <c r="D1154" s="296"/>
      <c r="E1154" s="296"/>
      <c r="F1154" s="296"/>
      <c r="G1154" s="296"/>
      <c r="H1154" s="296"/>
      <c r="I1154" s="296"/>
      <c r="J1154" s="296"/>
    </row>
    <row r="1155" spans="2:10">
      <c r="B1155" s="99"/>
      <c r="C1155" s="428"/>
      <c r="D1155" s="428"/>
      <c r="E1155" s="428"/>
      <c r="F1155" s="428"/>
      <c r="G1155" s="428"/>
      <c r="H1155" s="428"/>
      <c r="I1155" s="428"/>
      <c r="J1155" s="428"/>
    </row>
    <row r="1156" spans="2:10">
      <c r="B1156" s="93"/>
      <c r="C1156" s="429"/>
      <c r="D1156" s="429"/>
      <c r="E1156" s="429"/>
      <c r="F1156" s="429"/>
      <c r="G1156" s="429"/>
      <c r="H1156" s="429"/>
      <c r="I1156" s="429"/>
      <c r="J1156" s="429"/>
    </row>
    <row r="1157" spans="2:10">
      <c r="B1157" s="98"/>
      <c r="C1157" s="295"/>
      <c r="D1157" s="295"/>
      <c r="E1157" s="295"/>
      <c r="F1157" s="295"/>
      <c r="G1157" s="295"/>
      <c r="H1157" s="295"/>
      <c r="I1157" s="295"/>
      <c r="J1157" s="295"/>
    </row>
    <row r="1158" spans="2:10">
      <c r="B1158" s="98"/>
      <c r="C1158" s="295"/>
      <c r="D1158" s="295"/>
      <c r="E1158" s="295"/>
      <c r="F1158" s="295"/>
      <c r="G1158" s="295"/>
      <c r="H1158" s="295"/>
      <c r="I1158" s="295"/>
      <c r="J1158" s="295"/>
    </row>
    <row r="1159" spans="2:10">
      <c r="C1159" s="296"/>
      <c r="D1159" s="296"/>
      <c r="E1159" s="296"/>
      <c r="F1159" s="296"/>
      <c r="G1159" s="296"/>
      <c r="H1159" s="296"/>
      <c r="I1159" s="296"/>
      <c r="J1159" s="296"/>
    </row>
    <row r="1160" spans="2:10">
      <c r="C1160" s="296"/>
      <c r="D1160" s="296"/>
      <c r="E1160" s="296"/>
      <c r="F1160" s="296"/>
      <c r="G1160" s="296"/>
      <c r="H1160" s="296"/>
      <c r="I1160" s="296"/>
      <c r="J1160" s="296"/>
    </row>
    <row r="1161" spans="2:10">
      <c r="B1161" s="99"/>
      <c r="C1161" s="428"/>
      <c r="D1161" s="428"/>
      <c r="E1161" s="428"/>
      <c r="F1161" s="428"/>
      <c r="G1161" s="428"/>
      <c r="H1161" s="428"/>
      <c r="I1161" s="428"/>
      <c r="J1161" s="428"/>
    </row>
    <row r="1162" spans="2:10">
      <c r="B1162" s="93"/>
      <c r="C1162" s="429"/>
      <c r="D1162" s="429"/>
      <c r="E1162" s="429"/>
      <c r="F1162" s="429"/>
      <c r="G1162" s="429"/>
      <c r="H1162" s="429"/>
      <c r="I1162" s="429"/>
      <c r="J1162" s="429"/>
    </row>
    <row r="1163" spans="2:10">
      <c r="B1163" s="98"/>
      <c r="C1163" s="295"/>
      <c r="D1163" s="295"/>
      <c r="E1163" s="295"/>
      <c r="F1163" s="295"/>
      <c r="G1163" s="295"/>
      <c r="H1163" s="295"/>
      <c r="I1163" s="295"/>
      <c r="J1163" s="295"/>
    </row>
    <row r="1164" spans="2:10">
      <c r="B1164" s="98"/>
      <c r="C1164" s="295"/>
      <c r="D1164" s="295"/>
      <c r="E1164" s="295"/>
      <c r="F1164" s="295"/>
      <c r="G1164" s="295"/>
      <c r="H1164" s="295"/>
      <c r="I1164" s="295"/>
      <c r="J1164" s="295"/>
    </row>
    <row r="1165" spans="2:10">
      <c r="C1165" s="296"/>
      <c r="D1165" s="296"/>
      <c r="E1165" s="296"/>
      <c r="F1165" s="296"/>
      <c r="G1165" s="296"/>
      <c r="H1165" s="296"/>
      <c r="I1165" s="296"/>
      <c r="J1165" s="296"/>
    </row>
    <row r="1166" spans="2:10">
      <c r="C1166" s="296"/>
      <c r="D1166" s="296"/>
      <c r="E1166" s="296"/>
      <c r="F1166" s="296"/>
      <c r="G1166" s="296"/>
      <c r="H1166" s="296"/>
      <c r="I1166" s="296"/>
      <c r="J1166" s="296"/>
    </row>
    <row r="1167" spans="2:10">
      <c r="B1167" s="99"/>
      <c r="C1167" s="428"/>
      <c r="D1167" s="428"/>
      <c r="E1167" s="428"/>
      <c r="F1167" s="428"/>
      <c r="G1167" s="428"/>
      <c r="H1167" s="428"/>
      <c r="I1167" s="428"/>
      <c r="J1167" s="428"/>
    </row>
    <row r="1168" spans="2:10">
      <c r="B1168" s="93"/>
      <c r="C1168" s="429"/>
      <c r="D1168" s="429"/>
      <c r="E1168" s="429"/>
      <c r="F1168" s="429"/>
      <c r="G1168" s="429"/>
      <c r="H1168" s="429"/>
      <c r="I1168" s="429"/>
      <c r="J1168" s="429"/>
    </row>
    <row r="1169" spans="2:10">
      <c r="B1169" s="98"/>
      <c r="C1169" s="295"/>
      <c r="D1169" s="295"/>
      <c r="E1169" s="295"/>
      <c r="F1169" s="295"/>
      <c r="G1169" s="295"/>
      <c r="H1169" s="295"/>
      <c r="I1169" s="295"/>
      <c r="J1169" s="295"/>
    </row>
    <row r="1170" spans="2:10">
      <c r="B1170" s="98"/>
      <c r="C1170" s="295"/>
      <c r="D1170" s="295"/>
      <c r="E1170" s="295"/>
      <c r="F1170" s="295"/>
      <c r="G1170" s="295"/>
      <c r="H1170" s="295"/>
      <c r="I1170" s="295"/>
      <c r="J1170" s="295"/>
    </row>
    <row r="1171" spans="2:10">
      <c r="C1171" s="296"/>
      <c r="D1171" s="296"/>
      <c r="E1171" s="296"/>
      <c r="F1171" s="296"/>
      <c r="G1171" s="296"/>
      <c r="H1171" s="296"/>
      <c r="I1171" s="296"/>
      <c r="J1171" s="296"/>
    </row>
    <row r="1172" spans="2:10">
      <c r="C1172" s="296"/>
      <c r="D1172" s="296"/>
      <c r="E1172" s="296"/>
      <c r="F1172" s="296"/>
      <c r="G1172" s="296"/>
      <c r="H1172" s="296"/>
      <c r="I1172" s="296"/>
      <c r="J1172" s="296"/>
    </row>
    <row r="1173" spans="2:10">
      <c r="B1173" s="99"/>
      <c r="C1173" s="428"/>
      <c r="D1173" s="428"/>
      <c r="E1173" s="428"/>
      <c r="F1173" s="428"/>
      <c r="G1173" s="428"/>
      <c r="H1173" s="428"/>
      <c r="I1173" s="428"/>
      <c r="J1173" s="428"/>
    </row>
    <row r="1174" spans="2:10">
      <c r="B1174" s="93"/>
      <c r="C1174" s="429"/>
      <c r="D1174" s="429"/>
      <c r="E1174" s="429"/>
      <c r="F1174" s="429"/>
      <c r="G1174" s="429"/>
      <c r="H1174" s="429"/>
      <c r="I1174" s="429"/>
      <c r="J1174" s="429"/>
    </row>
    <row r="1175" spans="2:10">
      <c r="B1175" s="98"/>
      <c r="C1175" s="295"/>
      <c r="D1175" s="295"/>
      <c r="E1175" s="295"/>
      <c r="F1175" s="295"/>
      <c r="G1175" s="295"/>
      <c r="H1175" s="295"/>
      <c r="I1175" s="295"/>
      <c r="J1175" s="295"/>
    </row>
    <row r="1176" spans="2:10">
      <c r="B1176" s="98"/>
      <c r="C1176" s="295"/>
      <c r="D1176" s="295"/>
      <c r="E1176" s="295"/>
      <c r="F1176" s="295"/>
      <c r="G1176" s="295"/>
      <c r="H1176" s="295"/>
      <c r="I1176" s="295"/>
      <c r="J1176" s="295"/>
    </row>
    <row r="1177" spans="2:10">
      <c r="C1177" s="296"/>
      <c r="D1177" s="296"/>
      <c r="E1177" s="296"/>
      <c r="F1177" s="296"/>
      <c r="G1177" s="296"/>
      <c r="H1177" s="296"/>
      <c r="I1177" s="296"/>
      <c r="J1177" s="296"/>
    </row>
    <row r="1178" spans="2:10">
      <c r="C1178" s="296"/>
      <c r="D1178" s="296"/>
      <c r="E1178" s="296"/>
      <c r="F1178" s="296"/>
      <c r="G1178" s="296"/>
      <c r="H1178" s="296"/>
      <c r="I1178" s="296"/>
      <c r="J1178" s="296"/>
    </row>
    <row r="1179" spans="2:10">
      <c r="B1179" s="99"/>
      <c r="C1179" s="428"/>
      <c r="D1179" s="428"/>
      <c r="E1179" s="428"/>
      <c r="F1179" s="428"/>
      <c r="G1179" s="428"/>
      <c r="H1179" s="428"/>
      <c r="I1179" s="428"/>
      <c r="J1179" s="428"/>
    </row>
    <row r="1180" spans="2:10">
      <c r="B1180" s="93"/>
      <c r="C1180" s="429"/>
      <c r="D1180" s="429"/>
      <c r="E1180" s="429"/>
      <c r="F1180" s="429"/>
      <c r="G1180" s="429"/>
      <c r="H1180" s="429"/>
      <c r="I1180" s="429"/>
      <c r="J1180" s="429"/>
    </row>
    <row r="1181" spans="2:10">
      <c r="B1181" s="98"/>
      <c r="C1181" s="295"/>
      <c r="D1181" s="295"/>
      <c r="E1181" s="295"/>
      <c r="F1181" s="295"/>
      <c r="G1181" s="295"/>
      <c r="H1181" s="295"/>
      <c r="I1181" s="295"/>
      <c r="J1181" s="295"/>
    </row>
    <row r="1182" spans="2:10">
      <c r="B1182" s="98"/>
      <c r="C1182" s="295"/>
      <c r="D1182" s="295"/>
      <c r="E1182" s="295"/>
      <c r="F1182" s="295"/>
      <c r="G1182" s="295"/>
      <c r="H1182" s="295"/>
      <c r="I1182" s="295"/>
      <c r="J1182" s="295"/>
    </row>
    <row r="1183" spans="2:10">
      <c r="C1183" s="296"/>
      <c r="D1183" s="296"/>
      <c r="E1183" s="296"/>
      <c r="F1183" s="296"/>
      <c r="G1183" s="296"/>
      <c r="H1183" s="296"/>
      <c r="I1183" s="296"/>
      <c r="J1183" s="296"/>
    </row>
    <row r="1184" spans="2:10">
      <c r="C1184" s="296"/>
      <c r="D1184" s="296"/>
      <c r="E1184" s="296"/>
      <c r="F1184" s="296"/>
      <c r="G1184" s="296"/>
      <c r="H1184" s="296"/>
      <c r="I1184" s="296"/>
      <c r="J1184" s="296"/>
    </row>
    <row r="1185" spans="2:10">
      <c r="B1185" s="99"/>
      <c r="C1185" s="428"/>
      <c r="D1185" s="428"/>
      <c r="E1185" s="428"/>
      <c r="F1185" s="428"/>
      <c r="G1185" s="428"/>
      <c r="H1185" s="428"/>
      <c r="I1185" s="428"/>
      <c r="J1185" s="428"/>
    </row>
    <row r="1186" spans="2:10">
      <c r="B1186" s="93"/>
      <c r="C1186" s="429"/>
      <c r="D1186" s="429"/>
      <c r="E1186" s="429"/>
      <c r="F1186" s="429"/>
      <c r="G1186" s="429"/>
      <c r="H1186" s="429"/>
      <c r="I1186" s="429"/>
      <c r="J1186" s="429"/>
    </row>
    <row r="1187" spans="2:10">
      <c r="B1187" s="98"/>
      <c r="C1187" s="295"/>
      <c r="D1187" s="295"/>
      <c r="E1187" s="295"/>
      <c r="F1187" s="295"/>
      <c r="G1187" s="295"/>
      <c r="H1187" s="295"/>
      <c r="I1187" s="295"/>
      <c r="J1187" s="295"/>
    </row>
    <row r="1188" spans="2:10">
      <c r="B1188" s="98"/>
      <c r="C1188" s="295"/>
      <c r="D1188" s="295"/>
      <c r="E1188" s="295"/>
      <c r="F1188" s="295"/>
      <c r="G1188" s="295"/>
      <c r="H1188" s="295"/>
      <c r="I1188" s="295"/>
      <c r="J1188" s="295"/>
    </row>
    <row r="1189" spans="2:10">
      <c r="C1189" s="296"/>
      <c r="D1189" s="296"/>
      <c r="E1189" s="296"/>
      <c r="F1189" s="296"/>
      <c r="G1189" s="296"/>
      <c r="H1189" s="296"/>
      <c r="I1189" s="296"/>
      <c r="J1189" s="296"/>
    </row>
    <row r="1190" spans="2:10">
      <c r="C1190" s="296"/>
      <c r="D1190" s="296"/>
      <c r="E1190" s="296"/>
      <c r="F1190" s="296"/>
      <c r="G1190" s="296"/>
      <c r="H1190" s="296"/>
      <c r="I1190" s="296"/>
      <c r="J1190" s="296"/>
    </row>
    <row r="1191" spans="2:10">
      <c r="B1191" s="99"/>
      <c r="C1191" s="428"/>
      <c r="D1191" s="428"/>
      <c r="E1191" s="428"/>
      <c r="F1191" s="428"/>
      <c r="G1191" s="428"/>
      <c r="H1191" s="428"/>
      <c r="I1191" s="428"/>
      <c r="J1191" s="428"/>
    </row>
    <row r="1192" spans="2:10">
      <c r="B1192" s="93"/>
      <c r="C1192" s="429"/>
      <c r="D1192" s="429"/>
      <c r="E1192" s="429"/>
      <c r="F1192" s="429"/>
      <c r="G1192" s="429"/>
      <c r="H1192" s="429"/>
      <c r="I1192" s="429"/>
      <c r="J1192" s="429"/>
    </row>
    <row r="1193" spans="2:10">
      <c r="B1193" s="98"/>
      <c r="C1193" s="295"/>
      <c r="D1193" s="295"/>
      <c r="E1193" s="295"/>
      <c r="F1193" s="295"/>
      <c r="G1193" s="295"/>
      <c r="H1193" s="295"/>
      <c r="I1193" s="295"/>
      <c r="J1193" s="295"/>
    </row>
    <row r="1194" spans="2:10">
      <c r="B1194" s="98"/>
      <c r="C1194" s="295"/>
      <c r="D1194" s="295"/>
      <c r="E1194" s="295"/>
      <c r="F1194" s="295"/>
      <c r="G1194" s="295"/>
      <c r="H1194" s="295"/>
      <c r="I1194" s="295"/>
      <c r="J1194" s="295"/>
    </row>
    <row r="1195" spans="2:10">
      <c r="C1195" s="296"/>
      <c r="D1195" s="296"/>
      <c r="E1195" s="296"/>
      <c r="F1195" s="296"/>
      <c r="G1195" s="296"/>
      <c r="H1195" s="296"/>
      <c r="I1195" s="296"/>
      <c r="J1195" s="296"/>
    </row>
    <row r="1196" spans="2:10">
      <c r="C1196" s="296"/>
      <c r="D1196" s="296"/>
      <c r="E1196" s="296"/>
      <c r="F1196" s="296"/>
      <c r="G1196" s="296"/>
      <c r="H1196" s="296"/>
      <c r="I1196" s="296"/>
      <c r="J1196" s="296"/>
    </row>
    <row r="1197" spans="2:10">
      <c r="B1197" s="99"/>
      <c r="C1197" s="428"/>
      <c r="D1197" s="428"/>
      <c r="E1197" s="428"/>
      <c r="F1197" s="428"/>
      <c r="G1197" s="428"/>
      <c r="H1197" s="428"/>
      <c r="I1197" s="428"/>
      <c r="J1197" s="428"/>
    </row>
    <row r="1198" spans="2:10">
      <c r="B1198" s="93"/>
      <c r="C1198" s="429"/>
      <c r="D1198" s="429"/>
      <c r="E1198" s="429"/>
      <c r="F1198" s="429"/>
      <c r="G1198" s="429"/>
      <c r="H1198" s="429"/>
      <c r="I1198" s="429"/>
      <c r="J1198" s="429"/>
    </row>
    <row r="1199" spans="2:10">
      <c r="B1199" s="98"/>
      <c r="C1199" s="295"/>
      <c r="D1199" s="295"/>
      <c r="E1199" s="295"/>
      <c r="F1199" s="295"/>
      <c r="G1199" s="295"/>
      <c r="H1199" s="295"/>
      <c r="I1199" s="295"/>
      <c r="J1199" s="295"/>
    </row>
    <row r="1200" spans="2:10">
      <c r="B1200" s="98"/>
      <c r="C1200" s="295"/>
      <c r="D1200" s="295"/>
      <c r="E1200" s="295"/>
      <c r="F1200" s="295"/>
      <c r="G1200" s="295"/>
      <c r="H1200" s="295"/>
      <c r="I1200" s="295"/>
      <c r="J1200" s="295"/>
    </row>
    <row r="1201" spans="2:10">
      <c r="C1201" s="296"/>
      <c r="D1201" s="296"/>
      <c r="E1201" s="296"/>
      <c r="F1201" s="296"/>
      <c r="G1201" s="296"/>
      <c r="H1201" s="296"/>
      <c r="I1201" s="296"/>
      <c r="J1201" s="296"/>
    </row>
    <row r="1202" spans="2:10">
      <c r="C1202" s="296"/>
      <c r="D1202" s="296"/>
      <c r="E1202" s="296"/>
      <c r="F1202" s="296"/>
      <c r="G1202" s="296"/>
      <c r="H1202" s="296"/>
      <c r="I1202" s="296"/>
      <c r="J1202" s="296"/>
    </row>
    <row r="1203" spans="2:10">
      <c r="B1203" s="99"/>
      <c r="C1203" s="428"/>
      <c r="D1203" s="428"/>
      <c r="E1203" s="428"/>
      <c r="F1203" s="428"/>
      <c r="G1203" s="428"/>
      <c r="H1203" s="428"/>
      <c r="I1203" s="428"/>
      <c r="J1203" s="428"/>
    </row>
    <row r="1204" spans="2:10">
      <c r="B1204" s="93"/>
      <c r="C1204" s="429"/>
      <c r="D1204" s="429"/>
      <c r="E1204" s="429"/>
      <c r="F1204" s="429"/>
      <c r="G1204" s="429"/>
      <c r="H1204" s="429"/>
      <c r="I1204" s="429"/>
      <c r="J1204" s="429"/>
    </row>
    <row r="1205" spans="2:10">
      <c r="B1205" s="98"/>
      <c r="C1205" s="295"/>
      <c r="D1205" s="295"/>
      <c r="E1205" s="295"/>
      <c r="F1205" s="295"/>
      <c r="G1205" s="295"/>
      <c r="H1205" s="295"/>
      <c r="I1205" s="295"/>
      <c r="J1205" s="295"/>
    </row>
    <row r="1206" spans="2:10">
      <c r="B1206" s="98"/>
      <c r="C1206" s="295"/>
      <c r="D1206" s="295"/>
      <c r="E1206" s="295"/>
      <c r="F1206" s="295"/>
      <c r="G1206" s="295"/>
      <c r="H1206" s="295"/>
      <c r="I1206" s="295"/>
      <c r="J1206" s="295"/>
    </row>
    <row r="1207" spans="2:10">
      <c r="C1207" s="296"/>
      <c r="D1207" s="296"/>
      <c r="E1207" s="296"/>
      <c r="F1207" s="296"/>
      <c r="G1207" s="296"/>
      <c r="H1207" s="296"/>
      <c r="I1207" s="296"/>
      <c r="J1207" s="296"/>
    </row>
    <row r="1208" spans="2:10">
      <c r="C1208" s="296"/>
      <c r="D1208" s="296"/>
      <c r="E1208" s="296"/>
      <c r="F1208" s="296"/>
      <c r="G1208" s="296"/>
      <c r="H1208" s="296"/>
      <c r="I1208" s="296"/>
      <c r="J1208" s="296"/>
    </row>
    <row r="1209" spans="2:10">
      <c r="B1209" s="99"/>
      <c r="C1209" s="428"/>
      <c r="D1209" s="428"/>
      <c r="E1209" s="428"/>
      <c r="F1209" s="428"/>
      <c r="G1209" s="428"/>
      <c r="H1209" s="428"/>
      <c r="I1209" s="428"/>
      <c r="J1209" s="428"/>
    </row>
    <row r="1210" spans="2:10">
      <c r="B1210" s="93"/>
      <c r="C1210" s="429"/>
      <c r="D1210" s="429"/>
      <c r="E1210" s="429"/>
      <c r="F1210" s="429"/>
      <c r="G1210" s="429"/>
      <c r="H1210" s="429"/>
      <c r="I1210" s="429"/>
      <c r="J1210" s="429"/>
    </row>
    <row r="1211" spans="2:10">
      <c r="B1211" s="98"/>
      <c r="C1211" s="295"/>
      <c r="D1211" s="295"/>
      <c r="E1211" s="295"/>
      <c r="F1211" s="295"/>
      <c r="G1211" s="295"/>
      <c r="H1211" s="295"/>
      <c r="I1211" s="295"/>
      <c r="J1211" s="295"/>
    </row>
    <row r="1212" spans="2:10">
      <c r="B1212" s="98"/>
      <c r="C1212" s="295"/>
      <c r="D1212" s="295"/>
      <c r="E1212" s="295"/>
      <c r="F1212" s="295"/>
      <c r="G1212" s="295"/>
      <c r="H1212" s="295"/>
      <c r="I1212" s="295"/>
      <c r="J1212" s="295"/>
    </row>
    <row r="1213" spans="2:10">
      <c r="C1213" s="296"/>
      <c r="D1213" s="296"/>
      <c r="E1213" s="296"/>
      <c r="F1213" s="296"/>
      <c r="G1213" s="296"/>
      <c r="H1213" s="296"/>
      <c r="I1213" s="296"/>
      <c r="J1213" s="296"/>
    </row>
    <row r="1214" spans="2:10">
      <c r="C1214" s="296"/>
      <c r="D1214" s="296"/>
      <c r="E1214" s="296"/>
      <c r="F1214" s="296"/>
      <c r="G1214" s="296"/>
      <c r="H1214" s="296"/>
      <c r="I1214" s="296"/>
      <c r="J1214" s="296"/>
    </row>
    <row r="1215" spans="2:10">
      <c r="B1215" s="99"/>
      <c r="C1215" s="428"/>
      <c r="D1215" s="428"/>
      <c r="E1215" s="428"/>
      <c r="F1215" s="428"/>
      <c r="G1215" s="428"/>
      <c r="H1215" s="428"/>
      <c r="I1215" s="428"/>
      <c r="J1215" s="428"/>
    </row>
    <row r="1216" spans="2:10">
      <c r="B1216" s="93"/>
      <c r="C1216" s="429"/>
      <c r="D1216" s="429"/>
      <c r="E1216" s="429"/>
      <c r="F1216" s="429"/>
      <c r="G1216" s="429"/>
      <c r="H1216" s="429"/>
      <c r="I1216" s="429"/>
      <c r="J1216" s="429"/>
    </row>
    <row r="1217" spans="2:10">
      <c r="B1217" s="98"/>
      <c r="C1217" s="295"/>
      <c r="D1217" s="295"/>
      <c r="E1217" s="295"/>
      <c r="F1217" s="295"/>
      <c r="G1217" s="295"/>
      <c r="H1217" s="295"/>
      <c r="I1217" s="295"/>
      <c r="J1217" s="295"/>
    </row>
    <row r="1218" spans="2:10">
      <c r="B1218" s="98"/>
      <c r="C1218" s="295"/>
      <c r="D1218" s="295"/>
      <c r="E1218" s="295"/>
      <c r="F1218" s="295"/>
      <c r="G1218" s="295"/>
      <c r="H1218" s="295"/>
      <c r="I1218" s="295"/>
      <c r="J1218" s="295"/>
    </row>
    <row r="1219" spans="2:10">
      <c r="C1219" s="296"/>
      <c r="D1219" s="296"/>
      <c r="E1219" s="296"/>
      <c r="F1219" s="296"/>
      <c r="G1219" s="296"/>
      <c r="H1219" s="296"/>
      <c r="I1219" s="296"/>
      <c r="J1219" s="296"/>
    </row>
    <row r="1220" spans="2:10">
      <c r="C1220" s="296"/>
      <c r="D1220" s="296"/>
      <c r="E1220" s="296"/>
      <c r="F1220" s="296"/>
      <c r="G1220" s="296"/>
      <c r="H1220" s="296"/>
      <c r="I1220" s="296"/>
      <c r="J1220" s="296"/>
    </row>
    <row r="1221" spans="2:10">
      <c r="B1221" s="99"/>
      <c r="C1221" s="428"/>
      <c r="D1221" s="428"/>
      <c r="E1221" s="428"/>
      <c r="F1221" s="428"/>
      <c r="G1221" s="428"/>
      <c r="H1221" s="428"/>
      <c r="I1221" s="428"/>
      <c r="J1221" s="428"/>
    </row>
    <row r="1222" spans="2:10">
      <c r="B1222" s="93"/>
      <c r="C1222" s="429"/>
      <c r="D1222" s="429"/>
      <c r="E1222" s="429"/>
      <c r="F1222" s="429"/>
      <c r="G1222" s="429"/>
      <c r="H1222" s="429"/>
      <c r="I1222" s="429"/>
      <c r="J1222" s="429"/>
    </row>
    <row r="1223" spans="2:10">
      <c r="B1223" s="98"/>
      <c r="C1223" s="295"/>
      <c r="D1223" s="295"/>
      <c r="E1223" s="295"/>
      <c r="F1223" s="295"/>
      <c r="G1223" s="295"/>
      <c r="H1223" s="295"/>
      <c r="I1223" s="295"/>
      <c r="J1223" s="295"/>
    </row>
    <row r="1224" spans="2:10">
      <c r="B1224" s="98"/>
      <c r="C1224" s="295"/>
      <c r="D1224" s="295"/>
      <c r="E1224" s="295"/>
      <c r="F1224" s="295"/>
      <c r="G1224" s="295"/>
      <c r="H1224" s="295"/>
      <c r="I1224" s="295"/>
      <c r="J1224" s="295"/>
    </row>
    <row r="1225" spans="2:10">
      <c r="C1225" s="296"/>
      <c r="D1225" s="296"/>
      <c r="E1225" s="296"/>
      <c r="F1225" s="296"/>
      <c r="G1225" s="296"/>
      <c r="H1225" s="296"/>
      <c r="I1225" s="296"/>
      <c r="J1225" s="296"/>
    </row>
    <row r="1226" spans="2:10">
      <c r="C1226" s="296"/>
      <c r="D1226" s="296"/>
      <c r="E1226" s="296"/>
      <c r="F1226" s="296"/>
      <c r="G1226" s="296"/>
      <c r="H1226" s="296"/>
      <c r="I1226" s="296"/>
      <c r="J1226" s="296"/>
    </row>
    <row r="1227" spans="2:10">
      <c r="B1227" s="99"/>
      <c r="C1227" s="428"/>
      <c r="D1227" s="428"/>
      <c r="E1227" s="428"/>
      <c r="F1227" s="428"/>
      <c r="G1227" s="428"/>
      <c r="H1227" s="428"/>
      <c r="I1227" s="428"/>
      <c r="J1227" s="428"/>
    </row>
    <row r="1228" spans="2:10">
      <c r="B1228" s="93"/>
      <c r="C1228" s="429"/>
      <c r="D1228" s="429"/>
      <c r="E1228" s="429"/>
      <c r="F1228" s="429"/>
      <c r="G1228" s="429"/>
      <c r="H1228" s="429"/>
      <c r="I1228" s="429"/>
      <c r="J1228" s="429"/>
    </row>
    <row r="1229" spans="2:10">
      <c r="B1229" s="98"/>
      <c r="C1229" s="295"/>
      <c r="D1229" s="295"/>
      <c r="E1229" s="295"/>
      <c r="F1229" s="295"/>
      <c r="G1229" s="295"/>
      <c r="H1229" s="295"/>
      <c r="I1229" s="295"/>
      <c r="J1229" s="295"/>
    </row>
    <row r="1230" spans="2:10">
      <c r="B1230" s="98"/>
      <c r="C1230" s="295"/>
      <c r="D1230" s="295"/>
      <c r="E1230" s="295"/>
      <c r="F1230" s="295"/>
      <c r="G1230" s="295"/>
      <c r="H1230" s="295"/>
      <c r="I1230" s="295"/>
      <c r="J1230" s="295"/>
    </row>
    <row r="1231" spans="2:10">
      <c r="C1231" s="296"/>
      <c r="D1231" s="296"/>
      <c r="E1231" s="296"/>
      <c r="F1231" s="296"/>
      <c r="G1231" s="296"/>
      <c r="H1231" s="296"/>
      <c r="I1231" s="296"/>
      <c r="J1231" s="296"/>
    </row>
    <row r="1232" spans="2:10">
      <c r="C1232" s="296"/>
      <c r="D1232" s="296"/>
      <c r="E1232" s="296"/>
      <c r="F1232" s="296"/>
      <c r="G1232" s="296"/>
      <c r="H1232" s="296"/>
      <c r="I1232" s="296"/>
      <c r="J1232" s="296"/>
    </row>
    <row r="1233" spans="2:10">
      <c r="B1233" s="99"/>
      <c r="C1233" s="428"/>
      <c r="D1233" s="428"/>
      <c r="E1233" s="428"/>
      <c r="F1233" s="428"/>
      <c r="G1233" s="428"/>
      <c r="H1233" s="428"/>
      <c r="I1233" s="428"/>
      <c r="J1233" s="428"/>
    </row>
    <row r="1234" spans="2:10">
      <c r="B1234" s="93"/>
      <c r="C1234" s="429"/>
      <c r="D1234" s="429"/>
      <c r="E1234" s="429"/>
      <c r="F1234" s="429"/>
      <c r="G1234" s="429"/>
      <c r="H1234" s="429"/>
      <c r="I1234" s="429"/>
      <c r="J1234" s="429"/>
    </row>
    <row r="1235" spans="2:10">
      <c r="B1235" s="98"/>
      <c r="C1235" s="295"/>
      <c r="D1235" s="295"/>
      <c r="E1235" s="295"/>
      <c r="F1235" s="295"/>
      <c r="G1235" s="295"/>
      <c r="H1235" s="295"/>
      <c r="I1235" s="295"/>
      <c r="J1235" s="295"/>
    </row>
    <row r="1236" spans="2:10">
      <c r="B1236" s="98"/>
      <c r="C1236" s="295"/>
      <c r="D1236" s="295"/>
      <c r="E1236" s="295"/>
      <c r="F1236" s="295"/>
      <c r="G1236" s="295"/>
      <c r="H1236" s="295"/>
      <c r="I1236" s="295"/>
      <c r="J1236" s="295"/>
    </row>
    <row r="1237" spans="2:10">
      <c r="C1237" s="296"/>
      <c r="D1237" s="296"/>
      <c r="E1237" s="296"/>
      <c r="F1237" s="296"/>
      <c r="G1237" s="296"/>
      <c r="H1237" s="296"/>
      <c r="I1237" s="296"/>
      <c r="J1237" s="296"/>
    </row>
    <row r="1238" spans="2:10">
      <c r="C1238" s="296"/>
      <c r="D1238" s="296"/>
      <c r="E1238" s="296"/>
      <c r="F1238" s="296"/>
      <c r="G1238" s="296"/>
      <c r="H1238" s="296"/>
      <c r="I1238" s="296"/>
      <c r="J1238" s="296"/>
    </row>
    <row r="1239" spans="2:10">
      <c r="B1239" s="99"/>
      <c r="C1239" s="428"/>
      <c r="D1239" s="428"/>
      <c r="E1239" s="428"/>
      <c r="F1239" s="428"/>
      <c r="G1239" s="428"/>
      <c r="H1239" s="428"/>
      <c r="I1239" s="428"/>
      <c r="J1239" s="428"/>
    </row>
    <row r="1240" spans="2:10">
      <c r="B1240" s="93"/>
      <c r="C1240" s="429"/>
      <c r="D1240" s="429"/>
      <c r="E1240" s="429"/>
      <c r="F1240" s="429"/>
      <c r="G1240" s="429"/>
      <c r="H1240" s="429"/>
      <c r="I1240" s="429"/>
      <c r="J1240" s="429"/>
    </row>
    <row r="1241" spans="2:10">
      <c r="B1241" s="98"/>
      <c r="C1241" s="295"/>
      <c r="D1241" s="295"/>
      <c r="E1241" s="295"/>
      <c r="F1241" s="295"/>
      <c r="G1241" s="295"/>
      <c r="H1241" s="295"/>
      <c r="I1241" s="295"/>
      <c r="J1241" s="295"/>
    </row>
    <row r="1242" spans="2:10">
      <c r="B1242" s="98"/>
      <c r="C1242" s="295"/>
      <c r="D1242" s="295"/>
      <c r="E1242" s="295"/>
      <c r="F1242" s="295"/>
      <c r="G1242" s="295"/>
      <c r="H1242" s="295"/>
      <c r="I1242" s="295"/>
      <c r="J1242" s="295"/>
    </row>
    <row r="1243" spans="2:10">
      <c r="C1243" s="296"/>
      <c r="D1243" s="296"/>
      <c r="E1243" s="296"/>
      <c r="F1243" s="296"/>
      <c r="G1243" s="296"/>
      <c r="H1243" s="296"/>
      <c r="I1243" s="296"/>
      <c r="J1243" s="296"/>
    </row>
    <row r="1244" spans="2:10">
      <c r="C1244" s="296"/>
      <c r="D1244" s="296"/>
      <c r="E1244" s="296"/>
      <c r="F1244" s="296"/>
      <c r="G1244" s="296"/>
      <c r="H1244" s="296"/>
      <c r="I1244" s="296"/>
      <c r="J1244" s="296"/>
    </row>
    <row r="1245" spans="2:10">
      <c r="B1245" s="99"/>
      <c r="C1245" s="428"/>
      <c r="D1245" s="428"/>
      <c r="E1245" s="428"/>
      <c r="F1245" s="428"/>
      <c r="G1245" s="428"/>
      <c r="H1245" s="428"/>
      <c r="I1245" s="428"/>
      <c r="J1245" s="428"/>
    </row>
    <row r="1246" spans="2:10">
      <c r="B1246" s="93"/>
      <c r="C1246" s="429"/>
      <c r="D1246" s="429"/>
      <c r="E1246" s="429"/>
      <c r="F1246" s="429"/>
      <c r="G1246" s="429"/>
      <c r="H1246" s="429"/>
      <c r="I1246" s="429"/>
      <c r="J1246" s="429"/>
    </row>
    <row r="1247" spans="2:10">
      <c r="B1247" s="98"/>
      <c r="C1247" s="295"/>
      <c r="D1247" s="295"/>
      <c r="E1247" s="295"/>
      <c r="F1247" s="295"/>
      <c r="G1247" s="295"/>
      <c r="H1247" s="295"/>
      <c r="I1247" s="295"/>
      <c r="J1247" s="295"/>
    </row>
    <row r="1248" spans="2:10">
      <c r="B1248" s="98"/>
      <c r="C1248" s="295"/>
      <c r="D1248" s="295"/>
      <c r="E1248" s="295"/>
      <c r="F1248" s="295"/>
      <c r="G1248" s="295"/>
      <c r="H1248" s="295"/>
      <c r="I1248" s="295"/>
      <c r="J1248" s="295"/>
    </row>
    <row r="1249" spans="2:10">
      <c r="C1249" s="296"/>
      <c r="D1249" s="296"/>
      <c r="E1249" s="296"/>
      <c r="F1249" s="296"/>
      <c r="G1249" s="296"/>
      <c r="H1249" s="296"/>
      <c r="I1249" s="296"/>
      <c r="J1249" s="296"/>
    </row>
    <row r="1250" spans="2:10">
      <c r="C1250" s="296"/>
      <c r="D1250" s="296"/>
      <c r="E1250" s="296"/>
      <c r="F1250" s="296"/>
      <c r="G1250" s="296"/>
      <c r="H1250" s="296"/>
      <c r="I1250" s="296"/>
      <c r="J1250" s="296"/>
    </row>
    <row r="1251" spans="2:10">
      <c r="B1251" s="99"/>
      <c r="C1251" s="428"/>
      <c r="D1251" s="428"/>
      <c r="E1251" s="428"/>
      <c r="F1251" s="428"/>
      <c r="G1251" s="428"/>
      <c r="H1251" s="428"/>
      <c r="I1251" s="428"/>
      <c r="J1251" s="428"/>
    </row>
    <row r="1252" spans="2:10">
      <c r="B1252" s="93"/>
      <c r="C1252" s="429"/>
      <c r="D1252" s="429"/>
      <c r="E1252" s="429"/>
      <c r="F1252" s="429"/>
      <c r="G1252" s="429"/>
      <c r="H1252" s="429"/>
      <c r="I1252" s="429"/>
      <c r="J1252" s="429"/>
    </row>
    <row r="1253" spans="2:10">
      <c r="B1253" s="98"/>
      <c r="C1253" s="295"/>
      <c r="D1253" s="295"/>
      <c r="E1253" s="295"/>
      <c r="F1253" s="295"/>
      <c r="G1253" s="295"/>
      <c r="H1253" s="295"/>
      <c r="I1253" s="295"/>
      <c r="J1253" s="295"/>
    </row>
    <row r="1254" spans="2:10">
      <c r="B1254" s="98"/>
      <c r="C1254" s="295"/>
      <c r="D1254" s="295"/>
      <c r="E1254" s="295"/>
      <c r="F1254" s="295"/>
      <c r="G1254" s="295"/>
      <c r="H1254" s="295"/>
      <c r="I1254" s="295"/>
      <c r="J1254" s="295"/>
    </row>
    <row r="1255" spans="2:10">
      <c r="C1255" s="296"/>
      <c r="D1255" s="296"/>
      <c r="E1255" s="296"/>
      <c r="F1255" s="296"/>
      <c r="G1255" s="296"/>
      <c r="H1255" s="296"/>
      <c r="I1255" s="296"/>
      <c r="J1255" s="296"/>
    </row>
    <row r="1256" spans="2:10">
      <c r="C1256" s="296"/>
      <c r="D1256" s="296"/>
      <c r="E1256" s="296"/>
      <c r="F1256" s="296"/>
      <c r="G1256" s="296"/>
      <c r="H1256" s="296"/>
      <c r="I1256" s="296"/>
      <c r="J1256" s="296"/>
    </row>
    <row r="1257" spans="2:10">
      <c r="B1257" s="99"/>
      <c r="C1257" s="428"/>
      <c r="D1257" s="428"/>
      <c r="E1257" s="428"/>
      <c r="F1257" s="428"/>
      <c r="G1257" s="428"/>
      <c r="H1257" s="428"/>
      <c r="I1257" s="428"/>
      <c r="J1257" s="428"/>
    </row>
    <row r="1258" spans="2:10">
      <c r="B1258" s="93"/>
      <c r="C1258" s="429"/>
      <c r="D1258" s="429"/>
      <c r="E1258" s="429"/>
      <c r="F1258" s="429"/>
      <c r="G1258" s="429"/>
      <c r="H1258" s="429"/>
      <c r="I1258" s="429"/>
      <c r="J1258" s="429"/>
    </row>
    <row r="1259" spans="2:10">
      <c r="B1259" s="98"/>
      <c r="C1259" s="295"/>
      <c r="D1259" s="295"/>
      <c r="E1259" s="295"/>
      <c r="F1259" s="295"/>
      <c r="G1259" s="295"/>
      <c r="H1259" s="295"/>
      <c r="I1259" s="295"/>
      <c r="J1259" s="295"/>
    </row>
    <row r="1260" spans="2:10">
      <c r="B1260" s="98"/>
      <c r="C1260" s="295"/>
      <c r="D1260" s="295"/>
      <c r="E1260" s="295"/>
      <c r="F1260" s="295"/>
      <c r="G1260" s="295"/>
      <c r="H1260" s="295"/>
      <c r="I1260" s="295"/>
      <c r="J1260" s="295"/>
    </row>
    <row r="1261" spans="2:10">
      <c r="C1261" s="296"/>
      <c r="D1261" s="296"/>
      <c r="E1261" s="296"/>
      <c r="F1261" s="296"/>
      <c r="G1261" s="296"/>
      <c r="H1261" s="296"/>
      <c r="I1261" s="296"/>
      <c r="J1261" s="296"/>
    </row>
    <row r="1262" spans="2:10">
      <c r="C1262" s="296"/>
      <c r="D1262" s="296"/>
      <c r="E1262" s="296"/>
      <c r="F1262" s="296"/>
      <c r="G1262" s="296"/>
      <c r="H1262" s="296"/>
      <c r="I1262" s="296"/>
      <c r="J1262" s="296"/>
    </row>
    <row r="1263" spans="2:10">
      <c r="B1263" s="99"/>
      <c r="C1263" s="428"/>
      <c r="D1263" s="428"/>
      <c r="E1263" s="428"/>
      <c r="F1263" s="428"/>
      <c r="G1263" s="428"/>
      <c r="H1263" s="428"/>
      <c r="I1263" s="428"/>
      <c r="J1263" s="428"/>
    </row>
    <row r="1264" spans="2:10">
      <c r="B1264" s="93"/>
      <c r="C1264" s="429"/>
      <c r="D1264" s="429"/>
      <c r="E1264" s="429"/>
      <c r="F1264" s="429"/>
      <c r="G1264" s="429"/>
      <c r="H1264" s="429"/>
      <c r="I1264" s="429"/>
      <c r="J1264" s="429"/>
    </row>
    <row r="1265" spans="2:10">
      <c r="B1265" s="98"/>
      <c r="C1265" s="295"/>
      <c r="D1265" s="295"/>
      <c r="E1265" s="295"/>
      <c r="F1265" s="295"/>
      <c r="G1265" s="295"/>
      <c r="H1265" s="295"/>
      <c r="I1265" s="295"/>
      <c r="J1265" s="295"/>
    </row>
    <row r="1266" spans="2:10">
      <c r="B1266" s="98"/>
      <c r="C1266" s="295"/>
      <c r="D1266" s="295"/>
      <c r="E1266" s="295"/>
      <c r="F1266" s="295"/>
      <c r="G1266" s="295"/>
      <c r="H1266" s="295"/>
      <c r="I1266" s="295"/>
      <c r="J1266" s="295"/>
    </row>
    <row r="1267" spans="2:10">
      <c r="C1267" s="296"/>
      <c r="D1267" s="296"/>
      <c r="E1267" s="296"/>
      <c r="F1267" s="296"/>
      <c r="G1267" s="296"/>
      <c r="H1267" s="296"/>
      <c r="I1267" s="296"/>
      <c r="J1267" s="296"/>
    </row>
    <row r="1268" spans="2:10">
      <c r="C1268" s="296"/>
      <c r="D1268" s="296"/>
      <c r="E1268" s="296"/>
      <c r="F1268" s="296"/>
      <c r="G1268" s="296"/>
      <c r="H1268" s="296"/>
      <c r="I1268" s="296"/>
      <c r="J1268" s="296"/>
    </row>
    <row r="1269" spans="2:10">
      <c r="B1269" s="99"/>
      <c r="C1269" s="428"/>
      <c r="D1269" s="428"/>
      <c r="E1269" s="428"/>
      <c r="F1269" s="428"/>
      <c r="G1269" s="428"/>
      <c r="H1269" s="428"/>
      <c r="I1269" s="428"/>
      <c r="J1269" s="428"/>
    </row>
    <row r="1270" spans="2:10">
      <c r="B1270" s="93"/>
      <c r="C1270" s="429"/>
      <c r="D1270" s="429"/>
      <c r="E1270" s="429"/>
      <c r="F1270" s="429"/>
      <c r="G1270" s="429"/>
      <c r="H1270" s="429"/>
      <c r="I1270" s="429"/>
      <c r="J1270" s="429"/>
    </row>
    <row r="1271" spans="2:10">
      <c r="B1271" s="98"/>
      <c r="C1271" s="295"/>
      <c r="D1271" s="295"/>
      <c r="E1271" s="295"/>
      <c r="F1271" s="295"/>
      <c r="G1271" s="295"/>
      <c r="H1271" s="295"/>
      <c r="I1271" s="295"/>
      <c r="J1271" s="295"/>
    </row>
    <row r="1272" spans="2:10">
      <c r="B1272" s="98"/>
      <c r="C1272" s="295"/>
      <c r="D1272" s="295"/>
      <c r="E1272" s="295"/>
      <c r="F1272" s="295"/>
      <c r="G1272" s="295"/>
      <c r="H1272" s="295"/>
      <c r="I1272" s="295"/>
      <c r="J1272" s="295"/>
    </row>
    <row r="1273" spans="2:10">
      <c r="C1273" s="296"/>
      <c r="D1273" s="296"/>
      <c r="E1273" s="296"/>
      <c r="F1273" s="296"/>
      <c r="G1273" s="296"/>
      <c r="H1273" s="296"/>
      <c r="I1273" s="296"/>
      <c r="J1273" s="296"/>
    </row>
    <row r="1274" spans="2:10">
      <c r="C1274" s="296"/>
      <c r="D1274" s="296"/>
      <c r="E1274" s="296"/>
      <c r="F1274" s="296"/>
      <c r="G1274" s="296"/>
      <c r="H1274" s="296"/>
      <c r="I1274" s="296"/>
      <c r="J1274" s="296"/>
    </row>
    <row r="1275" spans="2:10">
      <c r="B1275" s="99"/>
      <c r="C1275" s="428"/>
      <c r="D1275" s="428"/>
      <c r="E1275" s="428"/>
      <c r="F1275" s="428"/>
      <c r="G1275" s="428"/>
      <c r="H1275" s="428"/>
      <c r="I1275" s="428"/>
      <c r="J1275" s="428"/>
    </row>
    <row r="1276" spans="2:10">
      <c r="B1276" s="93"/>
      <c r="C1276" s="429"/>
      <c r="D1276" s="429"/>
      <c r="E1276" s="429"/>
      <c r="F1276" s="429"/>
      <c r="G1276" s="429"/>
      <c r="H1276" s="429"/>
      <c r="I1276" s="429"/>
      <c r="J1276" s="429"/>
    </row>
    <row r="1277" spans="2:10">
      <c r="B1277" s="98"/>
      <c r="C1277" s="295"/>
      <c r="D1277" s="295"/>
      <c r="E1277" s="295"/>
      <c r="F1277" s="295"/>
      <c r="G1277" s="295"/>
      <c r="H1277" s="295"/>
      <c r="I1277" s="295"/>
      <c r="J1277" s="295"/>
    </row>
    <row r="1278" spans="2:10">
      <c r="B1278" s="98"/>
      <c r="C1278" s="295"/>
      <c r="D1278" s="295"/>
      <c r="E1278" s="295"/>
      <c r="F1278" s="295"/>
      <c r="G1278" s="295"/>
      <c r="H1278" s="295"/>
      <c r="I1278" s="295"/>
      <c r="J1278" s="295"/>
    </row>
    <row r="1279" spans="2:10">
      <c r="C1279" s="296"/>
      <c r="D1279" s="296"/>
      <c r="E1279" s="296"/>
      <c r="F1279" s="296"/>
      <c r="G1279" s="296"/>
      <c r="H1279" s="296"/>
      <c r="I1279" s="296"/>
      <c r="J1279" s="296"/>
    </row>
    <row r="1280" spans="2:10">
      <c r="C1280" s="296"/>
      <c r="D1280" s="296"/>
      <c r="E1280" s="296"/>
      <c r="F1280" s="296"/>
      <c r="G1280" s="296"/>
      <c r="H1280" s="296"/>
      <c r="I1280" s="296"/>
      <c r="J1280" s="296"/>
    </row>
    <row r="1281" spans="2:10">
      <c r="B1281" s="99"/>
      <c r="C1281" s="428"/>
      <c r="D1281" s="428"/>
      <c r="E1281" s="428"/>
      <c r="F1281" s="428"/>
      <c r="G1281" s="428"/>
      <c r="H1281" s="428"/>
      <c r="I1281" s="428"/>
      <c r="J1281" s="428"/>
    </row>
    <row r="1282" spans="2:10">
      <c r="B1282" s="93"/>
      <c r="C1282" s="429"/>
      <c r="D1282" s="429"/>
      <c r="E1282" s="429"/>
      <c r="F1282" s="429"/>
      <c r="G1282" s="429"/>
      <c r="H1282" s="429"/>
      <c r="I1282" s="429"/>
      <c r="J1282" s="429"/>
    </row>
    <row r="1283" spans="2:10">
      <c r="B1283" s="98"/>
      <c r="C1283" s="295"/>
      <c r="D1283" s="295"/>
      <c r="E1283" s="295"/>
      <c r="F1283" s="295"/>
      <c r="G1283" s="295"/>
      <c r="H1283" s="295"/>
      <c r="I1283" s="295"/>
      <c r="J1283" s="295"/>
    </row>
    <row r="1284" spans="2:10">
      <c r="B1284" s="98"/>
      <c r="C1284" s="295"/>
      <c r="D1284" s="295"/>
      <c r="E1284" s="295"/>
      <c r="F1284" s="295"/>
      <c r="G1284" s="295"/>
      <c r="H1284" s="295"/>
      <c r="I1284" s="295"/>
      <c r="J1284" s="295"/>
    </row>
    <row r="1285" spans="2:10">
      <c r="C1285" s="296"/>
      <c r="D1285" s="296"/>
      <c r="E1285" s="296"/>
      <c r="F1285" s="296"/>
      <c r="G1285" s="296"/>
      <c r="H1285" s="296"/>
      <c r="I1285" s="296"/>
      <c r="J1285" s="296"/>
    </row>
    <row r="1286" spans="2:10">
      <c r="C1286" s="296"/>
      <c r="D1286" s="296"/>
      <c r="E1286" s="296"/>
      <c r="F1286" s="296"/>
      <c r="G1286" s="296"/>
      <c r="H1286" s="296"/>
      <c r="I1286" s="296"/>
      <c r="J1286" s="296"/>
    </row>
    <row r="1287" spans="2:10">
      <c r="B1287" s="99"/>
      <c r="C1287" s="428"/>
      <c r="D1287" s="428"/>
      <c r="E1287" s="428"/>
      <c r="F1287" s="428"/>
      <c r="G1287" s="428"/>
      <c r="H1287" s="428"/>
      <c r="I1287" s="428"/>
      <c r="J1287" s="428"/>
    </row>
    <row r="1288" spans="2:10">
      <c r="B1288" s="93"/>
      <c r="C1288" s="429"/>
      <c r="D1288" s="429"/>
      <c r="E1288" s="429"/>
      <c r="F1288" s="429"/>
      <c r="G1288" s="429"/>
      <c r="H1288" s="429"/>
      <c r="I1288" s="429"/>
      <c r="J1288" s="429"/>
    </row>
    <row r="1289" spans="2:10">
      <c r="B1289" s="98"/>
      <c r="C1289" s="295"/>
      <c r="D1289" s="295"/>
      <c r="E1289" s="295"/>
      <c r="F1289" s="295"/>
      <c r="G1289" s="295"/>
      <c r="H1289" s="295"/>
      <c r="I1289" s="295"/>
      <c r="J1289" s="295"/>
    </row>
    <row r="1290" spans="2:10">
      <c r="B1290" s="98"/>
      <c r="C1290" s="295"/>
      <c r="D1290" s="295"/>
      <c r="E1290" s="295"/>
      <c r="F1290" s="295"/>
      <c r="G1290" s="295"/>
      <c r="H1290" s="295"/>
      <c r="I1290" s="295"/>
      <c r="J1290" s="295"/>
    </row>
    <row r="1291" spans="2:10">
      <c r="C1291" s="296"/>
      <c r="D1291" s="296"/>
      <c r="E1291" s="296"/>
      <c r="F1291" s="296"/>
      <c r="G1291" s="296"/>
      <c r="H1291" s="296"/>
      <c r="I1291" s="296"/>
      <c r="J1291" s="296"/>
    </row>
    <row r="1292" spans="2:10">
      <c r="C1292" s="296"/>
      <c r="D1292" s="296"/>
      <c r="E1292" s="296"/>
      <c r="F1292" s="296"/>
      <c r="G1292" s="296"/>
      <c r="H1292" s="296"/>
      <c r="I1292" s="296"/>
      <c r="J1292" s="296"/>
    </row>
    <row r="1293" spans="2:10">
      <c r="B1293" s="99"/>
      <c r="C1293" s="428"/>
      <c r="D1293" s="428"/>
      <c r="E1293" s="428"/>
      <c r="F1293" s="428"/>
      <c r="G1293" s="428"/>
      <c r="H1293" s="428"/>
      <c r="I1293" s="428"/>
      <c r="J1293" s="428"/>
    </row>
    <row r="1294" spans="2:10">
      <c r="B1294" s="93"/>
      <c r="C1294" s="429"/>
      <c r="D1294" s="429"/>
      <c r="E1294" s="429"/>
      <c r="F1294" s="429"/>
      <c r="G1294" s="429"/>
      <c r="H1294" s="429"/>
      <c r="I1294" s="429"/>
      <c r="J1294" s="429"/>
    </row>
    <row r="1295" spans="2:10">
      <c r="B1295" s="98"/>
      <c r="C1295" s="295"/>
      <c r="D1295" s="295"/>
      <c r="E1295" s="295"/>
      <c r="F1295" s="295"/>
      <c r="G1295" s="295"/>
      <c r="H1295" s="295"/>
      <c r="I1295" s="295"/>
      <c r="J1295" s="295"/>
    </row>
    <row r="1296" spans="2:10">
      <c r="B1296" s="98"/>
      <c r="C1296" s="295"/>
      <c r="D1296" s="295"/>
      <c r="E1296" s="295"/>
      <c r="F1296" s="295"/>
      <c r="G1296" s="295"/>
      <c r="H1296" s="295"/>
      <c r="I1296" s="295"/>
      <c r="J1296" s="295"/>
    </row>
    <row r="1297" spans="2:10">
      <c r="C1297" s="296"/>
      <c r="D1297" s="296"/>
      <c r="E1297" s="296"/>
      <c r="F1297" s="296"/>
      <c r="G1297" s="296"/>
      <c r="H1297" s="296"/>
      <c r="I1297" s="296"/>
      <c r="J1297" s="296"/>
    </row>
    <row r="1298" spans="2:10">
      <c r="C1298" s="296"/>
      <c r="D1298" s="296"/>
      <c r="E1298" s="296"/>
      <c r="F1298" s="296"/>
      <c r="G1298" s="296"/>
      <c r="H1298" s="296"/>
      <c r="I1298" s="296"/>
      <c r="J1298" s="296"/>
    </row>
    <row r="1299" spans="2:10">
      <c r="B1299" s="99"/>
      <c r="C1299" s="428"/>
      <c r="D1299" s="428"/>
      <c r="E1299" s="428"/>
      <c r="F1299" s="428"/>
      <c r="G1299" s="428"/>
      <c r="H1299" s="428"/>
      <c r="I1299" s="428"/>
      <c r="J1299" s="428"/>
    </row>
    <row r="1300" spans="2:10">
      <c r="B1300" s="93"/>
      <c r="C1300" s="429"/>
      <c r="D1300" s="429"/>
      <c r="E1300" s="429"/>
      <c r="F1300" s="429"/>
      <c r="G1300" s="429"/>
      <c r="H1300" s="429"/>
      <c r="I1300" s="429"/>
      <c r="J1300" s="429"/>
    </row>
    <row r="1301" spans="2:10">
      <c r="B1301" s="98"/>
      <c r="C1301" s="295"/>
      <c r="D1301" s="295"/>
      <c r="E1301" s="295"/>
      <c r="F1301" s="295"/>
      <c r="G1301" s="295"/>
      <c r="H1301" s="295"/>
      <c r="I1301" s="295"/>
      <c r="J1301" s="295"/>
    </row>
    <row r="1302" spans="2:10">
      <c r="B1302" s="98"/>
      <c r="C1302" s="295"/>
      <c r="D1302" s="295"/>
      <c r="E1302" s="295"/>
      <c r="F1302" s="295"/>
      <c r="G1302" s="295"/>
      <c r="H1302" s="295"/>
      <c r="I1302" s="295"/>
      <c r="J1302" s="295"/>
    </row>
    <row r="1303" spans="2:10">
      <c r="C1303" s="296"/>
      <c r="D1303" s="296"/>
      <c r="E1303" s="296"/>
      <c r="F1303" s="296"/>
      <c r="G1303" s="296"/>
      <c r="H1303" s="296"/>
      <c r="I1303" s="296"/>
      <c r="J1303" s="296"/>
    </row>
    <row r="1304" spans="2:10">
      <c r="C1304" s="296"/>
      <c r="D1304" s="296"/>
      <c r="E1304" s="296"/>
      <c r="F1304" s="296"/>
      <c r="G1304" s="296"/>
      <c r="H1304" s="296"/>
      <c r="I1304" s="296"/>
      <c r="J1304" s="296"/>
    </row>
    <row r="1305" spans="2:10">
      <c r="B1305" s="99"/>
      <c r="C1305" s="428"/>
      <c r="D1305" s="428"/>
      <c r="E1305" s="428"/>
      <c r="F1305" s="428"/>
      <c r="G1305" s="428"/>
      <c r="H1305" s="428"/>
      <c r="I1305" s="428"/>
      <c r="J1305" s="428"/>
    </row>
    <row r="1306" spans="2:10">
      <c r="B1306" s="93"/>
      <c r="C1306" s="429"/>
      <c r="D1306" s="429"/>
      <c r="E1306" s="429"/>
      <c r="F1306" s="429"/>
      <c r="G1306" s="429"/>
      <c r="H1306" s="429"/>
      <c r="I1306" s="429"/>
      <c r="J1306" s="429"/>
    </row>
    <row r="1307" spans="2:10">
      <c r="B1307" s="98"/>
      <c r="C1307" s="295"/>
      <c r="D1307" s="295"/>
      <c r="E1307" s="295"/>
      <c r="F1307" s="295"/>
      <c r="G1307" s="295"/>
      <c r="H1307" s="295"/>
      <c r="I1307" s="295"/>
      <c r="J1307" s="295"/>
    </row>
    <row r="1308" spans="2:10">
      <c r="B1308" s="98"/>
      <c r="C1308" s="295"/>
      <c r="D1308" s="295"/>
      <c r="E1308" s="295"/>
      <c r="F1308" s="295"/>
      <c r="G1308" s="295"/>
      <c r="H1308" s="295"/>
      <c r="I1308" s="295"/>
      <c r="J1308" s="295"/>
    </row>
    <row r="1309" spans="2:10">
      <c r="C1309" s="296"/>
      <c r="D1309" s="296"/>
      <c r="E1309" s="296"/>
      <c r="F1309" s="296"/>
      <c r="G1309" s="296"/>
      <c r="H1309" s="296"/>
      <c r="I1309" s="296"/>
      <c r="J1309" s="296"/>
    </row>
    <row r="1310" spans="2:10">
      <c r="C1310" s="296"/>
      <c r="D1310" s="296"/>
      <c r="E1310" s="296"/>
      <c r="F1310" s="296"/>
      <c r="G1310" s="296"/>
      <c r="H1310" s="296"/>
      <c r="I1310" s="296"/>
      <c r="J1310" s="296"/>
    </row>
    <row r="1311" spans="2:10">
      <c r="B1311" s="99"/>
      <c r="C1311" s="428"/>
      <c r="D1311" s="428"/>
      <c r="E1311" s="428"/>
      <c r="F1311" s="428"/>
      <c r="G1311" s="428"/>
      <c r="H1311" s="428"/>
      <c r="I1311" s="428"/>
      <c r="J1311" s="428"/>
    </row>
    <row r="1312" spans="2:10">
      <c r="B1312" s="93"/>
      <c r="C1312" s="429"/>
      <c r="D1312" s="429"/>
      <c r="E1312" s="429"/>
      <c r="F1312" s="429"/>
      <c r="G1312" s="429"/>
      <c r="H1312" s="429"/>
      <c r="I1312" s="429"/>
      <c r="J1312" s="429"/>
    </row>
    <row r="1313" spans="2:10">
      <c r="B1313" s="98"/>
      <c r="C1313" s="295"/>
      <c r="D1313" s="295"/>
      <c r="E1313" s="295"/>
      <c r="F1313" s="295"/>
      <c r="G1313" s="295"/>
      <c r="H1313" s="295"/>
      <c r="I1313" s="295"/>
      <c r="J1313" s="295"/>
    </row>
    <row r="1314" spans="2:10">
      <c r="B1314" s="98"/>
      <c r="C1314" s="295"/>
      <c r="D1314" s="295"/>
      <c r="E1314" s="295"/>
      <c r="F1314" s="295"/>
      <c r="G1314" s="295"/>
      <c r="H1314" s="295"/>
      <c r="I1314" s="295"/>
      <c r="J1314" s="295"/>
    </row>
    <row r="1315" spans="2:10">
      <c r="C1315" s="296"/>
      <c r="D1315" s="296"/>
      <c r="E1315" s="296"/>
      <c r="F1315" s="296"/>
      <c r="G1315" s="296"/>
      <c r="H1315" s="296"/>
      <c r="I1315" s="296"/>
      <c r="J1315" s="296"/>
    </row>
    <row r="1316" spans="2:10">
      <c r="C1316" s="296"/>
      <c r="D1316" s="296"/>
      <c r="E1316" s="296"/>
      <c r="F1316" s="296"/>
      <c r="G1316" s="296"/>
      <c r="H1316" s="296"/>
      <c r="I1316" s="296"/>
      <c r="J1316" s="296"/>
    </row>
    <row r="1317" spans="2:10">
      <c r="B1317" s="99"/>
      <c r="C1317" s="428"/>
      <c r="D1317" s="428"/>
      <c r="E1317" s="428"/>
      <c r="F1317" s="428"/>
      <c r="G1317" s="428"/>
      <c r="H1317" s="428"/>
      <c r="I1317" s="428"/>
      <c r="J1317" s="428"/>
    </row>
    <row r="1318" spans="2:10">
      <c r="B1318" s="93"/>
      <c r="C1318" s="429"/>
      <c r="D1318" s="429"/>
      <c r="E1318" s="429"/>
      <c r="F1318" s="429"/>
      <c r="G1318" s="429"/>
      <c r="H1318" s="429"/>
      <c r="I1318" s="429"/>
      <c r="J1318" s="429"/>
    </row>
    <row r="1319" spans="2:10">
      <c r="B1319" s="98"/>
      <c r="C1319" s="295"/>
      <c r="D1319" s="295"/>
      <c r="E1319" s="295"/>
      <c r="F1319" s="295"/>
      <c r="G1319" s="295"/>
      <c r="H1319" s="295"/>
      <c r="I1319" s="295"/>
      <c r="J1319" s="295"/>
    </row>
    <row r="1320" spans="2:10">
      <c r="B1320" s="98"/>
      <c r="C1320" s="295"/>
      <c r="D1320" s="295"/>
      <c r="E1320" s="295"/>
      <c r="F1320" s="295"/>
      <c r="G1320" s="295"/>
      <c r="H1320" s="295"/>
      <c r="I1320" s="295"/>
      <c r="J1320" s="295"/>
    </row>
    <row r="1321" spans="2:10">
      <c r="C1321" s="296"/>
      <c r="D1321" s="296"/>
      <c r="E1321" s="296"/>
      <c r="F1321" s="296"/>
      <c r="G1321" s="296"/>
      <c r="H1321" s="296"/>
      <c r="I1321" s="296"/>
      <c r="J1321" s="296"/>
    </row>
    <row r="1322" spans="2:10">
      <c r="C1322" s="296"/>
      <c r="D1322" s="296"/>
      <c r="E1322" s="296"/>
      <c r="F1322" s="296"/>
      <c r="G1322" s="296"/>
      <c r="H1322" s="296"/>
      <c r="I1322" s="296"/>
      <c r="J1322" s="296"/>
    </row>
    <row r="1323" spans="2:10">
      <c r="B1323" s="99"/>
      <c r="C1323" s="428"/>
      <c r="D1323" s="428"/>
      <c r="E1323" s="428"/>
      <c r="F1323" s="428"/>
      <c r="G1323" s="428"/>
      <c r="H1323" s="428"/>
      <c r="I1323" s="428"/>
      <c r="J1323" s="428"/>
    </row>
    <row r="1324" spans="2:10">
      <c r="B1324" s="93"/>
      <c r="C1324" s="429"/>
      <c r="D1324" s="429"/>
      <c r="E1324" s="429"/>
      <c r="F1324" s="429"/>
      <c r="G1324" s="429"/>
      <c r="H1324" s="429"/>
      <c r="I1324" s="429"/>
      <c r="J1324" s="429"/>
    </row>
    <row r="1325" spans="2:10">
      <c r="B1325" s="98"/>
      <c r="C1325" s="295"/>
      <c r="D1325" s="295"/>
      <c r="E1325" s="295"/>
      <c r="F1325" s="295"/>
      <c r="G1325" s="295"/>
      <c r="H1325" s="295"/>
      <c r="I1325" s="295"/>
      <c r="J1325" s="295"/>
    </row>
    <row r="1326" spans="2:10">
      <c r="B1326" s="98"/>
      <c r="C1326" s="295"/>
      <c r="D1326" s="295"/>
      <c r="E1326" s="295"/>
      <c r="F1326" s="295"/>
      <c r="G1326" s="295"/>
      <c r="H1326" s="295"/>
      <c r="I1326" s="295"/>
      <c r="J1326" s="295"/>
    </row>
    <row r="1327" spans="2:10">
      <c r="C1327" s="296"/>
      <c r="D1327" s="296"/>
      <c r="E1327" s="296"/>
      <c r="F1327" s="296"/>
      <c r="G1327" s="296"/>
      <c r="H1327" s="296"/>
      <c r="I1327" s="296"/>
      <c r="J1327" s="296"/>
    </row>
    <row r="1328" spans="2:10">
      <c r="C1328" s="296"/>
      <c r="D1328" s="296"/>
      <c r="E1328" s="296"/>
      <c r="F1328" s="296"/>
      <c r="G1328" s="296"/>
      <c r="H1328" s="296"/>
      <c r="I1328" s="296"/>
      <c r="J1328" s="296"/>
    </row>
    <row r="1329" spans="2:10">
      <c r="B1329" s="99"/>
      <c r="C1329" s="428"/>
      <c r="D1329" s="428"/>
      <c r="E1329" s="428"/>
      <c r="F1329" s="428"/>
      <c r="G1329" s="428"/>
      <c r="H1329" s="428"/>
      <c r="I1329" s="428"/>
      <c r="J1329" s="428"/>
    </row>
    <row r="1330" spans="2:10">
      <c r="B1330" s="93"/>
      <c r="C1330" s="429"/>
      <c r="D1330" s="429"/>
      <c r="E1330" s="429"/>
      <c r="F1330" s="429"/>
      <c r="G1330" s="429"/>
      <c r="H1330" s="429"/>
      <c r="I1330" s="429"/>
      <c r="J1330" s="429"/>
    </row>
    <row r="1331" spans="2:10">
      <c r="B1331" s="98"/>
      <c r="C1331" s="295"/>
      <c r="D1331" s="295"/>
      <c r="E1331" s="295"/>
      <c r="F1331" s="295"/>
      <c r="G1331" s="295"/>
      <c r="H1331" s="295"/>
      <c r="I1331" s="295"/>
      <c r="J1331" s="295"/>
    </row>
    <row r="1332" spans="2:10">
      <c r="B1332" s="98"/>
      <c r="C1332" s="295"/>
      <c r="D1332" s="295"/>
      <c r="E1332" s="295"/>
      <c r="F1332" s="295"/>
      <c r="G1332" s="295"/>
      <c r="H1332" s="295"/>
      <c r="I1332" s="295"/>
      <c r="J1332" s="295"/>
    </row>
    <row r="1333" spans="2:10">
      <c r="C1333" s="296"/>
      <c r="D1333" s="296"/>
      <c r="E1333" s="296"/>
      <c r="F1333" s="296"/>
      <c r="G1333" s="296"/>
      <c r="H1333" s="296"/>
      <c r="I1333" s="296"/>
      <c r="J1333" s="296"/>
    </row>
    <row r="1334" spans="2:10">
      <c r="C1334" s="296"/>
      <c r="D1334" s="296"/>
      <c r="E1334" s="296"/>
      <c r="F1334" s="296"/>
      <c r="G1334" s="296"/>
      <c r="H1334" s="296"/>
      <c r="I1334" s="296"/>
      <c r="J1334" s="296"/>
    </row>
    <row r="1335" spans="2:10">
      <c r="B1335" s="99"/>
      <c r="C1335" s="428"/>
      <c r="D1335" s="428"/>
      <c r="E1335" s="428"/>
      <c r="F1335" s="428"/>
      <c r="G1335" s="428"/>
      <c r="H1335" s="428"/>
      <c r="I1335" s="428"/>
      <c r="J1335" s="428"/>
    </row>
    <row r="1336" spans="2:10">
      <c r="B1336" s="93"/>
      <c r="C1336" s="429"/>
      <c r="D1336" s="429"/>
      <c r="E1336" s="429"/>
      <c r="F1336" s="429"/>
      <c r="G1336" s="429"/>
      <c r="H1336" s="429"/>
      <c r="I1336" s="429"/>
      <c r="J1336" s="429"/>
    </row>
    <row r="1337" spans="2:10">
      <c r="B1337" s="98"/>
      <c r="C1337" s="295"/>
      <c r="D1337" s="295"/>
      <c r="E1337" s="295"/>
      <c r="F1337" s="295"/>
      <c r="G1337" s="295"/>
      <c r="H1337" s="295"/>
      <c r="I1337" s="295"/>
      <c r="J1337" s="295"/>
    </row>
    <row r="1338" spans="2:10">
      <c r="B1338" s="98"/>
      <c r="C1338" s="295"/>
      <c r="D1338" s="295"/>
      <c r="E1338" s="295"/>
      <c r="F1338" s="295"/>
      <c r="G1338" s="295"/>
      <c r="H1338" s="295"/>
      <c r="I1338" s="295"/>
      <c r="J1338" s="295"/>
    </row>
    <row r="1339" spans="2:10">
      <c r="C1339" s="296"/>
      <c r="D1339" s="296"/>
      <c r="E1339" s="296"/>
      <c r="F1339" s="296"/>
      <c r="G1339" s="296"/>
      <c r="H1339" s="296"/>
      <c r="I1339" s="296"/>
      <c r="J1339" s="296"/>
    </row>
    <row r="1340" spans="2:10">
      <c r="C1340" s="296"/>
      <c r="D1340" s="296"/>
      <c r="E1340" s="296"/>
      <c r="F1340" s="296"/>
      <c r="G1340" s="296"/>
      <c r="H1340" s="296"/>
      <c r="I1340" s="296"/>
      <c r="J1340" s="296"/>
    </row>
    <row r="1341" spans="2:10">
      <c r="B1341" s="99"/>
      <c r="C1341" s="428"/>
      <c r="D1341" s="428"/>
      <c r="E1341" s="428"/>
      <c r="F1341" s="428"/>
      <c r="G1341" s="428"/>
      <c r="H1341" s="428"/>
      <c r="I1341" s="428"/>
      <c r="J1341" s="428"/>
    </row>
    <row r="1342" spans="2:10">
      <c r="B1342" s="93"/>
      <c r="C1342" s="429"/>
      <c r="D1342" s="429"/>
      <c r="E1342" s="429"/>
      <c r="F1342" s="429"/>
      <c r="G1342" s="429"/>
      <c r="H1342" s="429"/>
      <c r="I1342" s="429"/>
      <c r="J1342" s="429"/>
    </row>
    <row r="1343" spans="2:10">
      <c r="B1343" s="98"/>
      <c r="C1343" s="295"/>
      <c r="D1343" s="295"/>
      <c r="E1343" s="295"/>
      <c r="F1343" s="295"/>
      <c r="G1343" s="295"/>
      <c r="H1343" s="295"/>
      <c r="I1343" s="295"/>
      <c r="J1343" s="295"/>
    </row>
    <row r="1344" spans="2:10">
      <c r="B1344" s="98"/>
      <c r="C1344" s="295"/>
      <c r="D1344" s="295"/>
      <c r="E1344" s="295"/>
      <c r="F1344" s="295"/>
      <c r="G1344" s="295"/>
      <c r="H1344" s="295"/>
      <c r="I1344" s="295"/>
      <c r="J1344" s="295"/>
    </row>
    <row r="1345" spans="2:10">
      <c r="C1345" s="296"/>
      <c r="D1345" s="296"/>
      <c r="E1345" s="296"/>
      <c r="F1345" s="296"/>
      <c r="G1345" s="296"/>
      <c r="H1345" s="296"/>
      <c r="I1345" s="296"/>
      <c r="J1345" s="296"/>
    </row>
    <row r="1346" spans="2:10">
      <c r="C1346" s="296"/>
      <c r="D1346" s="296"/>
      <c r="E1346" s="296"/>
      <c r="F1346" s="296"/>
      <c r="G1346" s="296"/>
      <c r="H1346" s="296"/>
      <c r="I1346" s="296"/>
      <c r="J1346" s="296"/>
    </row>
    <row r="1347" spans="2:10">
      <c r="B1347" s="99"/>
      <c r="C1347" s="428"/>
      <c r="D1347" s="428"/>
      <c r="E1347" s="428"/>
      <c r="F1347" s="428"/>
      <c r="G1347" s="428"/>
      <c r="H1347" s="428"/>
      <c r="I1347" s="428"/>
      <c r="J1347" s="428"/>
    </row>
    <row r="1348" spans="2:10">
      <c r="B1348" s="93"/>
      <c r="C1348" s="429"/>
      <c r="D1348" s="429"/>
      <c r="E1348" s="429"/>
      <c r="F1348" s="429"/>
      <c r="G1348" s="429"/>
      <c r="H1348" s="429"/>
      <c r="I1348" s="429"/>
      <c r="J1348" s="429"/>
    </row>
    <row r="1349" spans="2:10">
      <c r="B1349" s="98"/>
      <c r="C1349" s="295"/>
      <c r="D1349" s="295"/>
      <c r="E1349" s="295"/>
      <c r="F1349" s="295"/>
      <c r="G1349" s="295"/>
      <c r="H1349" s="295"/>
      <c r="I1349" s="295"/>
      <c r="J1349" s="295"/>
    </row>
    <row r="1350" spans="2:10">
      <c r="B1350" s="98"/>
      <c r="C1350" s="295"/>
      <c r="D1350" s="295"/>
      <c r="E1350" s="295"/>
      <c r="F1350" s="295"/>
      <c r="G1350" s="295"/>
      <c r="H1350" s="295"/>
      <c r="I1350" s="295"/>
      <c r="J1350" s="295"/>
    </row>
    <row r="1351" spans="2:10">
      <c r="C1351" s="296"/>
      <c r="D1351" s="296"/>
      <c r="E1351" s="296"/>
      <c r="F1351" s="296"/>
      <c r="G1351" s="296"/>
      <c r="H1351" s="296"/>
      <c r="I1351" s="296"/>
      <c r="J1351" s="296"/>
    </row>
    <row r="1352" spans="2:10">
      <c r="C1352" s="296"/>
      <c r="D1352" s="296"/>
      <c r="E1352" s="296"/>
      <c r="F1352" s="296"/>
      <c r="G1352" s="296"/>
      <c r="H1352" s="296"/>
      <c r="I1352" s="296"/>
      <c r="J1352" s="296"/>
    </row>
    <row r="1353" spans="2:10">
      <c r="B1353" s="99"/>
      <c r="C1353" s="428"/>
      <c r="D1353" s="428"/>
      <c r="E1353" s="428"/>
      <c r="F1353" s="428"/>
      <c r="G1353" s="428"/>
      <c r="H1353" s="428"/>
      <c r="I1353" s="428"/>
      <c r="J1353" s="428"/>
    </row>
    <row r="1354" spans="2:10">
      <c r="B1354" s="93"/>
      <c r="C1354" s="429"/>
      <c r="D1354" s="429"/>
      <c r="E1354" s="429"/>
      <c r="F1354" s="429"/>
      <c r="G1354" s="429"/>
      <c r="H1354" s="429"/>
      <c r="I1354" s="429"/>
      <c r="J1354" s="429"/>
    </row>
    <row r="1355" spans="2:10">
      <c r="B1355" s="98"/>
      <c r="C1355" s="295"/>
      <c r="D1355" s="295"/>
      <c r="E1355" s="295"/>
      <c r="F1355" s="295"/>
      <c r="G1355" s="295"/>
      <c r="H1355" s="295"/>
      <c r="I1355" s="295"/>
      <c r="J1355" s="295"/>
    </row>
    <row r="1356" spans="2:10">
      <c r="B1356" s="98"/>
      <c r="C1356" s="295"/>
      <c r="D1356" s="295"/>
      <c r="E1356" s="295"/>
      <c r="F1356" s="295"/>
      <c r="G1356" s="295"/>
      <c r="H1356" s="295"/>
      <c r="I1356" s="295"/>
      <c r="J1356" s="295"/>
    </row>
    <row r="1357" spans="2:10">
      <c r="C1357" s="296"/>
      <c r="D1357" s="296"/>
      <c r="E1357" s="296"/>
      <c r="F1357" s="296"/>
      <c r="G1357" s="296"/>
      <c r="H1357" s="296"/>
      <c r="I1357" s="296"/>
      <c r="J1357" s="296"/>
    </row>
    <row r="1358" spans="2:10">
      <c r="C1358" s="296"/>
      <c r="D1358" s="296"/>
      <c r="E1358" s="296"/>
      <c r="F1358" s="296"/>
      <c r="G1358" s="296"/>
      <c r="H1358" s="296"/>
      <c r="I1358" s="296"/>
      <c r="J1358" s="296"/>
    </row>
    <row r="1359" spans="2:10">
      <c r="B1359" s="99"/>
      <c r="C1359" s="428"/>
      <c r="D1359" s="428"/>
      <c r="E1359" s="428"/>
      <c r="F1359" s="428"/>
      <c r="G1359" s="428"/>
      <c r="H1359" s="428"/>
      <c r="I1359" s="428"/>
      <c r="J1359" s="428"/>
    </row>
    <row r="1360" spans="2:10">
      <c r="B1360" s="93"/>
      <c r="C1360" s="429"/>
      <c r="D1360" s="429"/>
      <c r="E1360" s="429"/>
      <c r="F1360" s="429"/>
      <c r="G1360" s="429"/>
      <c r="H1360" s="429"/>
      <c r="I1360" s="429"/>
      <c r="J1360" s="429"/>
    </row>
    <row r="1361" spans="2:10">
      <c r="B1361" s="98"/>
      <c r="C1361" s="295"/>
      <c r="D1361" s="295"/>
      <c r="E1361" s="295"/>
      <c r="F1361" s="295"/>
      <c r="G1361" s="295"/>
      <c r="H1361" s="295"/>
      <c r="I1361" s="295"/>
      <c r="J1361" s="295"/>
    </row>
    <row r="1362" spans="2:10">
      <c r="B1362" s="98"/>
      <c r="C1362" s="295"/>
      <c r="D1362" s="295"/>
      <c r="E1362" s="295"/>
      <c r="F1362" s="295"/>
      <c r="G1362" s="295"/>
      <c r="H1362" s="295"/>
      <c r="I1362" s="295"/>
      <c r="J1362" s="295"/>
    </row>
    <row r="1363" spans="2:10">
      <c r="C1363" s="296"/>
      <c r="D1363" s="296"/>
      <c r="E1363" s="296"/>
      <c r="F1363" s="296"/>
      <c r="G1363" s="296"/>
      <c r="H1363" s="296"/>
      <c r="I1363" s="296"/>
      <c r="J1363" s="296"/>
    </row>
    <row r="1364" spans="2:10">
      <c r="C1364" s="296"/>
      <c r="D1364" s="296"/>
      <c r="E1364" s="296"/>
      <c r="F1364" s="296"/>
      <c r="G1364" s="296"/>
      <c r="H1364" s="296"/>
      <c r="I1364" s="296"/>
      <c r="J1364" s="296"/>
    </row>
    <row r="1365" spans="2:10">
      <c r="B1365" s="99"/>
      <c r="C1365" s="428"/>
      <c r="D1365" s="428"/>
      <c r="E1365" s="428"/>
      <c r="F1365" s="428"/>
      <c r="G1365" s="428"/>
      <c r="H1365" s="428"/>
      <c r="I1365" s="428"/>
      <c r="J1365" s="428"/>
    </row>
    <row r="1366" spans="2:10">
      <c r="B1366" s="93"/>
      <c r="C1366" s="429"/>
      <c r="D1366" s="429"/>
      <c r="E1366" s="429"/>
      <c r="F1366" s="429"/>
      <c r="G1366" s="429"/>
      <c r="H1366" s="429"/>
      <c r="I1366" s="429"/>
      <c r="J1366" s="429"/>
    </row>
    <row r="1367" spans="2:10">
      <c r="B1367" s="98"/>
      <c r="C1367" s="295"/>
      <c r="D1367" s="295"/>
      <c r="E1367" s="295"/>
      <c r="F1367" s="295"/>
      <c r="G1367" s="295"/>
      <c r="H1367" s="295"/>
      <c r="I1367" s="295"/>
      <c r="J1367" s="295"/>
    </row>
    <row r="1368" spans="2:10">
      <c r="B1368" s="98"/>
      <c r="C1368" s="295"/>
      <c r="D1368" s="295"/>
      <c r="E1368" s="295"/>
      <c r="F1368" s="295"/>
      <c r="G1368" s="295"/>
      <c r="H1368" s="295"/>
      <c r="I1368" s="295"/>
      <c r="J1368" s="295"/>
    </row>
    <row r="1369" spans="2:10">
      <c r="C1369" s="296"/>
      <c r="D1369" s="296"/>
      <c r="E1369" s="296"/>
      <c r="F1369" s="296"/>
      <c r="G1369" s="296"/>
      <c r="H1369" s="296"/>
      <c r="I1369" s="296"/>
      <c r="J1369" s="296"/>
    </row>
    <row r="1370" spans="2:10">
      <c r="C1370" s="296"/>
      <c r="D1370" s="296"/>
      <c r="E1370" s="296"/>
      <c r="F1370" s="296"/>
      <c r="G1370" s="296"/>
      <c r="H1370" s="296"/>
      <c r="I1370" s="296"/>
      <c r="J1370" s="296"/>
    </row>
    <row r="1371" spans="2:10">
      <c r="B1371" s="99"/>
      <c r="C1371" s="428"/>
      <c r="D1371" s="428"/>
      <c r="E1371" s="428"/>
      <c r="F1371" s="428"/>
      <c r="G1371" s="428"/>
      <c r="H1371" s="428"/>
      <c r="I1371" s="428"/>
      <c r="J1371" s="428"/>
    </row>
    <row r="1372" spans="2:10">
      <c r="B1372" s="93"/>
      <c r="C1372" s="429"/>
      <c r="D1372" s="429"/>
      <c r="E1372" s="429"/>
      <c r="F1372" s="429"/>
      <c r="G1372" s="429"/>
      <c r="H1372" s="429"/>
      <c r="I1372" s="429"/>
      <c r="J1372" s="429"/>
    </row>
    <row r="1373" spans="2:10">
      <c r="B1373" s="98"/>
      <c r="C1373" s="295"/>
      <c r="D1373" s="295"/>
      <c r="E1373" s="295"/>
      <c r="F1373" s="295"/>
      <c r="G1373" s="295"/>
      <c r="H1373" s="295"/>
      <c r="I1373" s="295"/>
      <c r="J1373" s="295"/>
    </row>
    <row r="1374" spans="2:10">
      <c r="B1374" s="98"/>
      <c r="C1374" s="295"/>
      <c r="D1374" s="295"/>
      <c r="E1374" s="295"/>
      <c r="F1374" s="295"/>
      <c r="G1374" s="295"/>
      <c r="H1374" s="295"/>
      <c r="I1374" s="295"/>
      <c r="J1374" s="295"/>
    </row>
    <row r="1375" spans="2:10">
      <c r="C1375" s="296"/>
      <c r="D1375" s="296"/>
      <c r="E1375" s="296"/>
      <c r="F1375" s="296"/>
      <c r="G1375" s="296"/>
      <c r="H1375" s="296"/>
      <c r="I1375" s="296"/>
      <c r="J1375" s="296"/>
    </row>
    <row r="1376" spans="2:10">
      <c r="C1376" s="296"/>
      <c r="D1376" s="296"/>
      <c r="E1376" s="296"/>
      <c r="F1376" s="296"/>
      <c r="G1376" s="296"/>
      <c r="H1376" s="296"/>
      <c r="I1376" s="296"/>
      <c r="J1376" s="296"/>
    </row>
    <row r="1377" spans="2:10">
      <c r="B1377" s="99"/>
      <c r="C1377" s="428"/>
      <c r="D1377" s="428"/>
      <c r="E1377" s="428"/>
      <c r="F1377" s="428"/>
      <c r="G1377" s="428"/>
      <c r="H1377" s="428"/>
      <c r="I1377" s="428"/>
      <c r="J1377" s="428"/>
    </row>
    <row r="1378" spans="2:10">
      <c r="B1378" s="93"/>
      <c r="C1378" s="429"/>
      <c r="D1378" s="429"/>
      <c r="E1378" s="429"/>
      <c r="F1378" s="429"/>
      <c r="G1378" s="429"/>
      <c r="H1378" s="429"/>
      <c r="I1378" s="429"/>
      <c r="J1378" s="429"/>
    </row>
  </sheetData>
  <mergeCells count="1349">
    <mergeCell ref="C1374:J1374"/>
    <mergeCell ref="C1375:J1375"/>
    <mergeCell ref="C1376:J1376"/>
    <mergeCell ref="C1377:J1377"/>
    <mergeCell ref="C1378:J1378"/>
    <mergeCell ref="B28:K28"/>
    <mergeCell ref="B37:K37"/>
    <mergeCell ref="C29:J36"/>
    <mergeCell ref="C38:J45"/>
    <mergeCell ref="B46:K46"/>
    <mergeCell ref="C1368:J1368"/>
    <mergeCell ref="C1369:J1369"/>
    <mergeCell ref="C1370:J1370"/>
    <mergeCell ref="C1371:J1371"/>
    <mergeCell ref="C1372:J1372"/>
    <mergeCell ref="C1373:J1373"/>
    <mergeCell ref="C1362:J1362"/>
    <mergeCell ref="C1363:J1363"/>
    <mergeCell ref="C1364:J1364"/>
    <mergeCell ref="C1365:J1365"/>
    <mergeCell ref="C1366:J1366"/>
    <mergeCell ref="C1367:J1367"/>
    <mergeCell ref="C1356:J1356"/>
    <mergeCell ref="C1357:J1357"/>
    <mergeCell ref="C1358:J1358"/>
    <mergeCell ref="C1359:J1359"/>
    <mergeCell ref="C1360:J1360"/>
    <mergeCell ref="C1361:J1361"/>
    <mergeCell ref="C1350:J1350"/>
    <mergeCell ref="C1351:J1351"/>
    <mergeCell ref="C1352:J1352"/>
    <mergeCell ref="C1353:J1353"/>
    <mergeCell ref="C1354:J1354"/>
    <mergeCell ref="C1355:J1355"/>
    <mergeCell ref="C1344:J1344"/>
    <mergeCell ref="C1345:J1345"/>
    <mergeCell ref="C1346:J1346"/>
    <mergeCell ref="C1347:J1347"/>
    <mergeCell ref="C1348:J1348"/>
    <mergeCell ref="C1349:J1349"/>
    <mergeCell ref="C1338:J1338"/>
    <mergeCell ref="C1339:J1339"/>
    <mergeCell ref="C1340:J1340"/>
    <mergeCell ref="C1341:J1341"/>
    <mergeCell ref="C1342:J1342"/>
    <mergeCell ref="C1343:J1343"/>
    <mergeCell ref="C1332:J1332"/>
    <mergeCell ref="C1333:J1333"/>
    <mergeCell ref="C1334:J1334"/>
    <mergeCell ref="C1335:J1335"/>
    <mergeCell ref="C1336:J1336"/>
    <mergeCell ref="C1337:J1337"/>
    <mergeCell ref="C1326:J1326"/>
    <mergeCell ref="C1327:J1327"/>
    <mergeCell ref="C1328:J1328"/>
    <mergeCell ref="C1329:J1329"/>
    <mergeCell ref="C1330:J1330"/>
    <mergeCell ref="C1331:J1331"/>
    <mergeCell ref="C1320:J1320"/>
    <mergeCell ref="C1321:J1321"/>
    <mergeCell ref="C1322:J1322"/>
    <mergeCell ref="C1323:J1323"/>
    <mergeCell ref="C1324:J1324"/>
    <mergeCell ref="C1325:J1325"/>
    <mergeCell ref="C1314:J1314"/>
    <mergeCell ref="C1315:J1315"/>
    <mergeCell ref="C1316:J1316"/>
    <mergeCell ref="C1317:J1317"/>
    <mergeCell ref="C1318:J1318"/>
    <mergeCell ref="C1319:J1319"/>
    <mergeCell ref="C1308:J1308"/>
    <mergeCell ref="C1309:J1309"/>
    <mergeCell ref="C1310:J1310"/>
    <mergeCell ref="C1311:J1311"/>
    <mergeCell ref="C1312:J1312"/>
    <mergeCell ref="C1313:J1313"/>
    <mergeCell ref="C1302:J1302"/>
    <mergeCell ref="C1303:J1303"/>
    <mergeCell ref="C1304:J1304"/>
    <mergeCell ref="C1305:J1305"/>
    <mergeCell ref="C1306:J1306"/>
    <mergeCell ref="C1307:J1307"/>
    <mergeCell ref="C1296:J1296"/>
    <mergeCell ref="C1297:J1297"/>
    <mergeCell ref="C1298:J1298"/>
    <mergeCell ref="C1299:J1299"/>
    <mergeCell ref="C1300:J1300"/>
    <mergeCell ref="C1301:J1301"/>
    <mergeCell ref="C1290:J1290"/>
    <mergeCell ref="C1291:J1291"/>
    <mergeCell ref="C1292:J1292"/>
    <mergeCell ref="C1293:J1293"/>
    <mergeCell ref="C1294:J1294"/>
    <mergeCell ref="C1295:J1295"/>
    <mergeCell ref="C1284:J1284"/>
    <mergeCell ref="C1285:J1285"/>
    <mergeCell ref="C1286:J1286"/>
    <mergeCell ref="C1287:J1287"/>
    <mergeCell ref="C1288:J1288"/>
    <mergeCell ref="C1289:J1289"/>
    <mergeCell ref="C1278:J1278"/>
    <mergeCell ref="C1279:J1279"/>
    <mergeCell ref="C1280:J1280"/>
    <mergeCell ref="C1281:J1281"/>
    <mergeCell ref="C1282:J1282"/>
    <mergeCell ref="C1283:J1283"/>
    <mergeCell ref="C1272:J1272"/>
    <mergeCell ref="C1273:J1273"/>
    <mergeCell ref="C1274:J1274"/>
    <mergeCell ref="C1275:J1275"/>
    <mergeCell ref="C1276:J1276"/>
    <mergeCell ref="C1277:J1277"/>
    <mergeCell ref="C1266:J1266"/>
    <mergeCell ref="C1267:J1267"/>
    <mergeCell ref="C1268:J1268"/>
    <mergeCell ref="C1269:J1269"/>
    <mergeCell ref="C1270:J1270"/>
    <mergeCell ref="C1271:J1271"/>
    <mergeCell ref="C1260:J1260"/>
    <mergeCell ref="C1261:J1261"/>
    <mergeCell ref="C1262:J1262"/>
    <mergeCell ref="C1263:J1263"/>
    <mergeCell ref="C1264:J1264"/>
    <mergeCell ref="C1265:J1265"/>
    <mergeCell ref="C1254:J1254"/>
    <mergeCell ref="C1255:J1255"/>
    <mergeCell ref="C1256:J1256"/>
    <mergeCell ref="C1257:J1257"/>
    <mergeCell ref="C1258:J1258"/>
    <mergeCell ref="C1259:J1259"/>
    <mergeCell ref="C1248:J1248"/>
    <mergeCell ref="C1249:J1249"/>
    <mergeCell ref="C1250:J1250"/>
    <mergeCell ref="C1251:J1251"/>
    <mergeCell ref="C1252:J1252"/>
    <mergeCell ref="C1253:J1253"/>
    <mergeCell ref="C1242:J1242"/>
    <mergeCell ref="C1243:J1243"/>
    <mergeCell ref="C1244:J1244"/>
    <mergeCell ref="C1245:J1245"/>
    <mergeCell ref="C1246:J1246"/>
    <mergeCell ref="C1247:J1247"/>
    <mergeCell ref="C1236:J1236"/>
    <mergeCell ref="C1237:J1237"/>
    <mergeCell ref="C1238:J1238"/>
    <mergeCell ref="C1239:J1239"/>
    <mergeCell ref="C1240:J1240"/>
    <mergeCell ref="C1241:J1241"/>
    <mergeCell ref="C1230:J1230"/>
    <mergeCell ref="C1231:J1231"/>
    <mergeCell ref="C1232:J1232"/>
    <mergeCell ref="C1233:J1233"/>
    <mergeCell ref="C1234:J1234"/>
    <mergeCell ref="C1235:J1235"/>
    <mergeCell ref="C1224:J1224"/>
    <mergeCell ref="C1225:J1225"/>
    <mergeCell ref="C1226:J1226"/>
    <mergeCell ref="C1227:J1227"/>
    <mergeCell ref="C1228:J1228"/>
    <mergeCell ref="C1229:J1229"/>
    <mergeCell ref="C1218:J1218"/>
    <mergeCell ref="C1219:J1219"/>
    <mergeCell ref="C1220:J1220"/>
    <mergeCell ref="C1221:J1221"/>
    <mergeCell ref="C1222:J1222"/>
    <mergeCell ref="C1223:J1223"/>
    <mergeCell ref="C1212:J1212"/>
    <mergeCell ref="C1213:J1213"/>
    <mergeCell ref="C1214:J1214"/>
    <mergeCell ref="C1215:J1215"/>
    <mergeCell ref="C1216:J1216"/>
    <mergeCell ref="C1217:J1217"/>
    <mergeCell ref="C1206:J1206"/>
    <mergeCell ref="C1207:J1207"/>
    <mergeCell ref="C1208:J1208"/>
    <mergeCell ref="C1209:J1209"/>
    <mergeCell ref="C1210:J1210"/>
    <mergeCell ref="C1211:J1211"/>
    <mergeCell ref="C1200:J1200"/>
    <mergeCell ref="C1201:J1201"/>
    <mergeCell ref="C1202:J1202"/>
    <mergeCell ref="C1203:J1203"/>
    <mergeCell ref="C1204:J1204"/>
    <mergeCell ref="C1205:J1205"/>
    <mergeCell ref="C1194:J1194"/>
    <mergeCell ref="C1195:J1195"/>
    <mergeCell ref="C1196:J1196"/>
    <mergeCell ref="C1197:J1197"/>
    <mergeCell ref="C1198:J1198"/>
    <mergeCell ref="C1199:J1199"/>
    <mergeCell ref="C1188:J1188"/>
    <mergeCell ref="C1189:J1189"/>
    <mergeCell ref="C1190:J1190"/>
    <mergeCell ref="C1191:J1191"/>
    <mergeCell ref="C1192:J1192"/>
    <mergeCell ref="C1193:J1193"/>
    <mergeCell ref="C1182:J1182"/>
    <mergeCell ref="C1183:J1183"/>
    <mergeCell ref="C1184:J1184"/>
    <mergeCell ref="C1185:J1185"/>
    <mergeCell ref="C1186:J1186"/>
    <mergeCell ref="C1187:J1187"/>
    <mergeCell ref="C1176:J1176"/>
    <mergeCell ref="C1177:J1177"/>
    <mergeCell ref="C1178:J1178"/>
    <mergeCell ref="C1179:J1179"/>
    <mergeCell ref="C1180:J1180"/>
    <mergeCell ref="C1181:J1181"/>
    <mergeCell ref="C1170:J1170"/>
    <mergeCell ref="C1171:J1171"/>
    <mergeCell ref="C1172:J1172"/>
    <mergeCell ref="C1173:J1173"/>
    <mergeCell ref="C1174:J1174"/>
    <mergeCell ref="C1175:J1175"/>
    <mergeCell ref="C1164:J1164"/>
    <mergeCell ref="C1165:J1165"/>
    <mergeCell ref="C1166:J1166"/>
    <mergeCell ref="C1167:J1167"/>
    <mergeCell ref="C1168:J1168"/>
    <mergeCell ref="C1169:J1169"/>
    <mergeCell ref="C1158:J1158"/>
    <mergeCell ref="C1159:J1159"/>
    <mergeCell ref="C1160:J1160"/>
    <mergeCell ref="C1161:J1161"/>
    <mergeCell ref="C1162:J1162"/>
    <mergeCell ref="C1163:J1163"/>
    <mergeCell ref="C1152:J1152"/>
    <mergeCell ref="C1153:J1153"/>
    <mergeCell ref="C1154:J1154"/>
    <mergeCell ref="C1155:J1155"/>
    <mergeCell ref="C1156:J1156"/>
    <mergeCell ref="C1157:J1157"/>
    <mergeCell ref="C1146:J1146"/>
    <mergeCell ref="C1147:J1147"/>
    <mergeCell ref="C1148:J1148"/>
    <mergeCell ref="C1149:J1149"/>
    <mergeCell ref="C1150:J1150"/>
    <mergeCell ref="C1151:J1151"/>
    <mergeCell ref="C1140:J1140"/>
    <mergeCell ref="C1141:J1141"/>
    <mergeCell ref="C1142:J1142"/>
    <mergeCell ref="C1143:J1143"/>
    <mergeCell ref="C1144:J1144"/>
    <mergeCell ref="C1145:J1145"/>
    <mergeCell ref="C1134:J1134"/>
    <mergeCell ref="C1135:J1135"/>
    <mergeCell ref="C1136:J1136"/>
    <mergeCell ref="C1137:J1137"/>
    <mergeCell ref="C1138:J1138"/>
    <mergeCell ref="C1139:J1139"/>
    <mergeCell ref="C1128:J1128"/>
    <mergeCell ref="C1129:J1129"/>
    <mergeCell ref="C1130:J1130"/>
    <mergeCell ref="C1131:J1131"/>
    <mergeCell ref="C1132:J1132"/>
    <mergeCell ref="C1133:J1133"/>
    <mergeCell ref="C1122:J1122"/>
    <mergeCell ref="C1123:J1123"/>
    <mergeCell ref="C1124:J1124"/>
    <mergeCell ref="C1125:J1125"/>
    <mergeCell ref="C1126:J1126"/>
    <mergeCell ref="C1127:J1127"/>
    <mergeCell ref="C1116:J1116"/>
    <mergeCell ref="C1117:J1117"/>
    <mergeCell ref="C1118:J1118"/>
    <mergeCell ref="C1119:J1119"/>
    <mergeCell ref="C1120:J1120"/>
    <mergeCell ref="C1121:J1121"/>
    <mergeCell ref="C1110:J1110"/>
    <mergeCell ref="C1111:J1111"/>
    <mergeCell ref="C1112:J1112"/>
    <mergeCell ref="C1113:J1113"/>
    <mergeCell ref="C1114:J1114"/>
    <mergeCell ref="C1115:J1115"/>
    <mergeCell ref="C1104:J1104"/>
    <mergeCell ref="C1105:J1105"/>
    <mergeCell ref="C1106:J1106"/>
    <mergeCell ref="C1107:J1107"/>
    <mergeCell ref="C1108:J1108"/>
    <mergeCell ref="C1109:J1109"/>
    <mergeCell ref="C1098:J1098"/>
    <mergeCell ref="C1099:J1099"/>
    <mergeCell ref="C1100:J1100"/>
    <mergeCell ref="C1101:J1101"/>
    <mergeCell ref="C1102:J1102"/>
    <mergeCell ref="C1103:J1103"/>
    <mergeCell ref="C1092:J1092"/>
    <mergeCell ref="C1093:J1093"/>
    <mergeCell ref="C1094:J1094"/>
    <mergeCell ref="C1095:J1095"/>
    <mergeCell ref="C1096:J1096"/>
    <mergeCell ref="C1097:J1097"/>
    <mergeCell ref="C1086:J1086"/>
    <mergeCell ref="C1087:J1087"/>
    <mergeCell ref="C1088:J1088"/>
    <mergeCell ref="C1089:J1089"/>
    <mergeCell ref="C1090:J1090"/>
    <mergeCell ref="C1091:J1091"/>
    <mergeCell ref="C1080:J1080"/>
    <mergeCell ref="C1081:J1081"/>
    <mergeCell ref="C1082:J1082"/>
    <mergeCell ref="C1083:J1083"/>
    <mergeCell ref="C1084:J1084"/>
    <mergeCell ref="C1085:J1085"/>
    <mergeCell ref="C1074:J1074"/>
    <mergeCell ref="C1075:J1075"/>
    <mergeCell ref="C1076:J1076"/>
    <mergeCell ref="C1077:J1077"/>
    <mergeCell ref="C1078:J1078"/>
    <mergeCell ref="C1079:J1079"/>
    <mergeCell ref="C1068:J1068"/>
    <mergeCell ref="C1069:J1069"/>
    <mergeCell ref="C1070:J1070"/>
    <mergeCell ref="C1071:J1071"/>
    <mergeCell ref="C1072:J1072"/>
    <mergeCell ref="C1073:J1073"/>
    <mergeCell ref="C1062:J1062"/>
    <mergeCell ref="C1063:J1063"/>
    <mergeCell ref="C1064:J1064"/>
    <mergeCell ref="C1065:J1065"/>
    <mergeCell ref="C1066:J1066"/>
    <mergeCell ref="C1067:J1067"/>
    <mergeCell ref="C1056:J1056"/>
    <mergeCell ref="C1057:J1057"/>
    <mergeCell ref="C1058:J1058"/>
    <mergeCell ref="C1059:J1059"/>
    <mergeCell ref="C1060:J1060"/>
    <mergeCell ref="C1061:J1061"/>
    <mergeCell ref="C1050:J1050"/>
    <mergeCell ref="C1051:J1051"/>
    <mergeCell ref="C1052:J1052"/>
    <mergeCell ref="C1053:J1053"/>
    <mergeCell ref="C1054:J1054"/>
    <mergeCell ref="C1055:J1055"/>
    <mergeCell ref="C1044:J1044"/>
    <mergeCell ref="C1045:J1045"/>
    <mergeCell ref="C1046:J1046"/>
    <mergeCell ref="C1047:J1047"/>
    <mergeCell ref="C1048:J1048"/>
    <mergeCell ref="C1049:J1049"/>
    <mergeCell ref="C1038:J1038"/>
    <mergeCell ref="C1039:J1039"/>
    <mergeCell ref="C1040:J1040"/>
    <mergeCell ref="C1041:J1041"/>
    <mergeCell ref="C1042:J1042"/>
    <mergeCell ref="C1043:J1043"/>
    <mergeCell ref="C1032:J1032"/>
    <mergeCell ref="C1033:J1033"/>
    <mergeCell ref="C1034:J1034"/>
    <mergeCell ref="C1035:J1035"/>
    <mergeCell ref="C1036:J1036"/>
    <mergeCell ref="C1037:J1037"/>
    <mergeCell ref="C1026:J1026"/>
    <mergeCell ref="C1027:J1027"/>
    <mergeCell ref="C1028:J1028"/>
    <mergeCell ref="C1029:J1029"/>
    <mergeCell ref="C1030:J1030"/>
    <mergeCell ref="C1031:J1031"/>
    <mergeCell ref="C1020:J1020"/>
    <mergeCell ref="C1021:J1021"/>
    <mergeCell ref="C1022:J1022"/>
    <mergeCell ref="C1023:J1023"/>
    <mergeCell ref="C1024:J1024"/>
    <mergeCell ref="C1025:J1025"/>
    <mergeCell ref="C1014:J1014"/>
    <mergeCell ref="C1015:J1015"/>
    <mergeCell ref="C1016:J1016"/>
    <mergeCell ref="C1017:J1017"/>
    <mergeCell ref="C1018:J1018"/>
    <mergeCell ref="C1019:J1019"/>
    <mergeCell ref="C1008:J1008"/>
    <mergeCell ref="C1009:J1009"/>
    <mergeCell ref="C1010:J1010"/>
    <mergeCell ref="C1011:J1011"/>
    <mergeCell ref="C1012:J1012"/>
    <mergeCell ref="C1013:J1013"/>
    <mergeCell ref="C1002:J1002"/>
    <mergeCell ref="C1003:J1003"/>
    <mergeCell ref="C1004:J1004"/>
    <mergeCell ref="C1005:J1005"/>
    <mergeCell ref="C1006:J1006"/>
    <mergeCell ref="C1007:J1007"/>
    <mergeCell ref="C996:J996"/>
    <mergeCell ref="C997:J997"/>
    <mergeCell ref="C998:J998"/>
    <mergeCell ref="C999:J999"/>
    <mergeCell ref="C1000:J1000"/>
    <mergeCell ref="C1001:J1001"/>
    <mergeCell ref="C990:J990"/>
    <mergeCell ref="C991:J991"/>
    <mergeCell ref="C992:J992"/>
    <mergeCell ref="C993:J993"/>
    <mergeCell ref="C994:J994"/>
    <mergeCell ref="C995:J995"/>
    <mergeCell ref="C984:J984"/>
    <mergeCell ref="C985:J985"/>
    <mergeCell ref="C986:J986"/>
    <mergeCell ref="C987:J987"/>
    <mergeCell ref="C988:J988"/>
    <mergeCell ref="C989:J989"/>
    <mergeCell ref="C978:J978"/>
    <mergeCell ref="C979:J979"/>
    <mergeCell ref="C980:J980"/>
    <mergeCell ref="C981:J981"/>
    <mergeCell ref="C982:J982"/>
    <mergeCell ref="C983:J983"/>
    <mergeCell ref="C972:J972"/>
    <mergeCell ref="C973:J973"/>
    <mergeCell ref="C974:J974"/>
    <mergeCell ref="C975:J975"/>
    <mergeCell ref="C976:J976"/>
    <mergeCell ref="C977:J977"/>
    <mergeCell ref="C966:J966"/>
    <mergeCell ref="C967:J967"/>
    <mergeCell ref="C968:J968"/>
    <mergeCell ref="C969:J969"/>
    <mergeCell ref="C970:J970"/>
    <mergeCell ref="C971:J971"/>
    <mergeCell ref="C960:J960"/>
    <mergeCell ref="C961:J961"/>
    <mergeCell ref="C962:J962"/>
    <mergeCell ref="C963:J963"/>
    <mergeCell ref="C964:J964"/>
    <mergeCell ref="C965:J965"/>
    <mergeCell ref="C954:J954"/>
    <mergeCell ref="C955:J955"/>
    <mergeCell ref="C956:J956"/>
    <mergeCell ref="C957:J957"/>
    <mergeCell ref="C958:J958"/>
    <mergeCell ref="C959:J959"/>
    <mergeCell ref="C948:J948"/>
    <mergeCell ref="C949:J949"/>
    <mergeCell ref="C950:J950"/>
    <mergeCell ref="C951:J951"/>
    <mergeCell ref="C952:J952"/>
    <mergeCell ref="C953:J953"/>
    <mergeCell ref="C942:J942"/>
    <mergeCell ref="C943:J943"/>
    <mergeCell ref="C944:J944"/>
    <mergeCell ref="C945:J945"/>
    <mergeCell ref="C946:J946"/>
    <mergeCell ref="C947:J947"/>
    <mergeCell ref="C936:J936"/>
    <mergeCell ref="C937:J937"/>
    <mergeCell ref="C938:J938"/>
    <mergeCell ref="C939:J939"/>
    <mergeCell ref="C940:J940"/>
    <mergeCell ref="C941:J941"/>
    <mergeCell ref="C930:J930"/>
    <mergeCell ref="C931:J931"/>
    <mergeCell ref="C932:J932"/>
    <mergeCell ref="C933:J933"/>
    <mergeCell ref="C934:J934"/>
    <mergeCell ref="C935:J935"/>
    <mergeCell ref="C924:J924"/>
    <mergeCell ref="C925:J925"/>
    <mergeCell ref="C926:J926"/>
    <mergeCell ref="C927:J927"/>
    <mergeCell ref="C928:J928"/>
    <mergeCell ref="C929:J929"/>
    <mergeCell ref="C918:J918"/>
    <mergeCell ref="C919:J919"/>
    <mergeCell ref="C920:J920"/>
    <mergeCell ref="C921:J921"/>
    <mergeCell ref="C922:J922"/>
    <mergeCell ref="C923:J923"/>
    <mergeCell ref="C912:J912"/>
    <mergeCell ref="C913:J913"/>
    <mergeCell ref="C914:J914"/>
    <mergeCell ref="C915:J915"/>
    <mergeCell ref="C916:J916"/>
    <mergeCell ref="C917:J917"/>
    <mergeCell ref="C906:J906"/>
    <mergeCell ref="C907:J907"/>
    <mergeCell ref="C908:J908"/>
    <mergeCell ref="C909:J909"/>
    <mergeCell ref="C910:J910"/>
    <mergeCell ref="C911:J911"/>
    <mergeCell ref="C900:J900"/>
    <mergeCell ref="C901:J901"/>
    <mergeCell ref="C902:J902"/>
    <mergeCell ref="C903:J903"/>
    <mergeCell ref="C904:J904"/>
    <mergeCell ref="C905:J905"/>
    <mergeCell ref="C894:J894"/>
    <mergeCell ref="C895:J895"/>
    <mergeCell ref="C896:J896"/>
    <mergeCell ref="C897:J897"/>
    <mergeCell ref="C898:J898"/>
    <mergeCell ref="C899:J899"/>
    <mergeCell ref="C888:J888"/>
    <mergeCell ref="C889:J889"/>
    <mergeCell ref="C890:J890"/>
    <mergeCell ref="C891:J891"/>
    <mergeCell ref="C892:J892"/>
    <mergeCell ref="C893:J893"/>
    <mergeCell ref="C882:J882"/>
    <mergeCell ref="C883:J883"/>
    <mergeCell ref="C884:J884"/>
    <mergeCell ref="C885:J885"/>
    <mergeCell ref="C886:J886"/>
    <mergeCell ref="C887:J887"/>
    <mergeCell ref="C876:J876"/>
    <mergeCell ref="C877:J877"/>
    <mergeCell ref="C878:J878"/>
    <mergeCell ref="C879:J879"/>
    <mergeCell ref="C880:J880"/>
    <mergeCell ref="C881:J881"/>
    <mergeCell ref="C870:J870"/>
    <mergeCell ref="C871:J871"/>
    <mergeCell ref="C872:J872"/>
    <mergeCell ref="C873:J873"/>
    <mergeCell ref="C874:J874"/>
    <mergeCell ref="C875:J875"/>
    <mergeCell ref="C864:J864"/>
    <mergeCell ref="C865:J865"/>
    <mergeCell ref="C866:J866"/>
    <mergeCell ref="C867:J867"/>
    <mergeCell ref="C868:J868"/>
    <mergeCell ref="C869:J869"/>
    <mergeCell ref="C858:J858"/>
    <mergeCell ref="C859:J859"/>
    <mergeCell ref="C860:J860"/>
    <mergeCell ref="C861:J861"/>
    <mergeCell ref="C862:J862"/>
    <mergeCell ref="C863:J863"/>
    <mergeCell ref="C852:J852"/>
    <mergeCell ref="C853:J853"/>
    <mergeCell ref="C854:J854"/>
    <mergeCell ref="C855:J855"/>
    <mergeCell ref="C856:J856"/>
    <mergeCell ref="C857:J857"/>
    <mergeCell ref="C846:J846"/>
    <mergeCell ref="C847:J847"/>
    <mergeCell ref="C848:J848"/>
    <mergeCell ref="C849:J849"/>
    <mergeCell ref="C850:J850"/>
    <mergeCell ref="C851:J851"/>
    <mergeCell ref="C840:J840"/>
    <mergeCell ref="C841:J841"/>
    <mergeCell ref="C842:J842"/>
    <mergeCell ref="C843:J843"/>
    <mergeCell ref="C844:J844"/>
    <mergeCell ref="C845:J845"/>
    <mergeCell ref="C834:J834"/>
    <mergeCell ref="C835:J835"/>
    <mergeCell ref="C836:J836"/>
    <mergeCell ref="C837:J837"/>
    <mergeCell ref="C838:J838"/>
    <mergeCell ref="C839:J839"/>
    <mergeCell ref="C828:J828"/>
    <mergeCell ref="C829:J829"/>
    <mergeCell ref="C830:J830"/>
    <mergeCell ref="C831:J831"/>
    <mergeCell ref="C832:J832"/>
    <mergeCell ref="C833:J833"/>
    <mergeCell ref="C822:J822"/>
    <mergeCell ref="C823:J823"/>
    <mergeCell ref="C824:J824"/>
    <mergeCell ref="C825:J825"/>
    <mergeCell ref="C826:J826"/>
    <mergeCell ref="C827:J827"/>
    <mergeCell ref="C816:J816"/>
    <mergeCell ref="C817:J817"/>
    <mergeCell ref="C818:J818"/>
    <mergeCell ref="C819:J819"/>
    <mergeCell ref="C820:J820"/>
    <mergeCell ref="C821:J821"/>
    <mergeCell ref="C810:J810"/>
    <mergeCell ref="C811:J811"/>
    <mergeCell ref="C812:J812"/>
    <mergeCell ref="C813:J813"/>
    <mergeCell ref="C814:J814"/>
    <mergeCell ref="C815:J815"/>
    <mergeCell ref="C804:J804"/>
    <mergeCell ref="C805:J805"/>
    <mergeCell ref="C806:J806"/>
    <mergeCell ref="C807:J807"/>
    <mergeCell ref="C808:J808"/>
    <mergeCell ref="C809:J809"/>
    <mergeCell ref="C798:J798"/>
    <mergeCell ref="C799:J799"/>
    <mergeCell ref="C800:J800"/>
    <mergeCell ref="C801:J801"/>
    <mergeCell ref="C802:J802"/>
    <mergeCell ref="C803:J803"/>
    <mergeCell ref="C792:J792"/>
    <mergeCell ref="C793:J793"/>
    <mergeCell ref="C794:J794"/>
    <mergeCell ref="C795:J795"/>
    <mergeCell ref="C796:J796"/>
    <mergeCell ref="C797:J797"/>
    <mergeCell ref="C786:J786"/>
    <mergeCell ref="C787:J787"/>
    <mergeCell ref="C788:J788"/>
    <mergeCell ref="C789:J789"/>
    <mergeCell ref="C790:J790"/>
    <mergeCell ref="C791:J791"/>
    <mergeCell ref="C780:J780"/>
    <mergeCell ref="C781:J781"/>
    <mergeCell ref="C782:J782"/>
    <mergeCell ref="C783:J783"/>
    <mergeCell ref="C784:J784"/>
    <mergeCell ref="C785:J785"/>
    <mergeCell ref="C773:J773"/>
    <mergeCell ref="C774:J774"/>
    <mergeCell ref="C775:J775"/>
    <mergeCell ref="C776:J776"/>
    <mergeCell ref="C777:J777"/>
    <mergeCell ref="C779:J779"/>
    <mergeCell ref="C767:J767"/>
    <mergeCell ref="C768:J768"/>
    <mergeCell ref="C769:J769"/>
    <mergeCell ref="C770:J770"/>
    <mergeCell ref="C771:J771"/>
    <mergeCell ref="C772:J772"/>
    <mergeCell ref="C761:J761"/>
    <mergeCell ref="C762:J762"/>
    <mergeCell ref="C763:J763"/>
    <mergeCell ref="C764:J764"/>
    <mergeCell ref="C765:J765"/>
    <mergeCell ref="C766:J766"/>
    <mergeCell ref="C755:J755"/>
    <mergeCell ref="C756:J756"/>
    <mergeCell ref="C757:J757"/>
    <mergeCell ref="C758:J758"/>
    <mergeCell ref="C759:J759"/>
    <mergeCell ref="C760:J760"/>
    <mergeCell ref="C749:J749"/>
    <mergeCell ref="C750:J750"/>
    <mergeCell ref="C751:J751"/>
    <mergeCell ref="C752:J752"/>
    <mergeCell ref="C753:J753"/>
    <mergeCell ref="C754:J754"/>
    <mergeCell ref="C743:J743"/>
    <mergeCell ref="C744:J744"/>
    <mergeCell ref="C745:J745"/>
    <mergeCell ref="C746:J746"/>
    <mergeCell ref="C747:J747"/>
    <mergeCell ref="C748:J748"/>
    <mergeCell ref="C737:J737"/>
    <mergeCell ref="C738:J738"/>
    <mergeCell ref="C739:J739"/>
    <mergeCell ref="C740:J740"/>
    <mergeCell ref="C741:J741"/>
    <mergeCell ref="C742:J742"/>
    <mergeCell ref="C731:J731"/>
    <mergeCell ref="C732:J732"/>
    <mergeCell ref="C733:J733"/>
    <mergeCell ref="C734:J734"/>
    <mergeCell ref="C735:J735"/>
    <mergeCell ref="C736:J736"/>
    <mergeCell ref="C725:J725"/>
    <mergeCell ref="C726:J726"/>
    <mergeCell ref="C727:J727"/>
    <mergeCell ref="C728:J728"/>
    <mergeCell ref="C729:J729"/>
    <mergeCell ref="C730:J730"/>
    <mergeCell ref="C719:J719"/>
    <mergeCell ref="C720:J720"/>
    <mergeCell ref="C721:J721"/>
    <mergeCell ref="C722:J722"/>
    <mergeCell ref="C723:J723"/>
    <mergeCell ref="C724:J724"/>
    <mergeCell ref="C713:J713"/>
    <mergeCell ref="C714:J714"/>
    <mergeCell ref="C715:J715"/>
    <mergeCell ref="C716:J716"/>
    <mergeCell ref="C717:J717"/>
    <mergeCell ref="C718:J718"/>
    <mergeCell ref="C707:J707"/>
    <mergeCell ref="C708:J708"/>
    <mergeCell ref="C709:J709"/>
    <mergeCell ref="C710:J710"/>
    <mergeCell ref="C711:J711"/>
    <mergeCell ref="C712:J712"/>
    <mergeCell ref="C701:J701"/>
    <mergeCell ref="C702:J702"/>
    <mergeCell ref="C703:J703"/>
    <mergeCell ref="C704:J704"/>
    <mergeCell ref="C705:J705"/>
    <mergeCell ref="C706:J706"/>
    <mergeCell ref="C695:J695"/>
    <mergeCell ref="C696:J696"/>
    <mergeCell ref="C697:J697"/>
    <mergeCell ref="C698:J698"/>
    <mergeCell ref="C699:J699"/>
    <mergeCell ref="C700:J700"/>
    <mergeCell ref="C689:J689"/>
    <mergeCell ref="C690:J690"/>
    <mergeCell ref="C691:J691"/>
    <mergeCell ref="C692:J692"/>
    <mergeCell ref="C693:J693"/>
    <mergeCell ref="C694:J694"/>
    <mergeCell ref="C683:J683"/>
    <mergeCell ref="C684:J684"/>
    <mergeCell ref="C685:J685"/>
    <mergeCell ref="C686:J686"/>
    <mergeCell ref="C687:J687"/>
    <mergeCell ref="C688:J688"/>
    <mergeCell ref="C677:J677"/>
    <mergeCell ref="C678:J678"/>
    <mergeCell ref="C679:J679"/>
    <mergeCell ref="C680:J680"/>
    <mergeCell ref="C681:J681"/>
    <mergeCell ref="C682:J682"/>
    <mergeCell ref="C671:J671"/>
    <mergeCell ref="C672:J672"/>
    <mergeCell ref="C673:J673"/>
    <mergeCell ref="C674:J674"/>
    <mergeCell ref="C675:J675"/>
    <mergeCell ref="C676:J676"/>
    <mergeCell ref="C665:J665"/>
    <mergeCell ref="C666:J666"/>
    <mergeCell ref="C667:J667"/>
    <mergeCell ref="C668:J668"/>
    <mergeCell ref="C669:J669"/>
    <mergeCell ref="C670:J670"/>
    <mergeCell ref="C659:J659"/>
    <mergeCell ref="C660:J660"/>
    <mergeCell ref="C661:J661"/>
    <mergeCell ref="C662:J662"/>
    <mergeCell ref="C663:J663"/>
    <mergeCell ref="C664:J664"/>
    <mergeCell ref="C653:J653"/>
    <mergeCell ref="C654:J654"/>
    <mergeCell ref="C655:J655"/>
    <mergeCell ref="C656:J656"/>
    <mergeCell ref="C657:J657"/>
    <mergeCell ref="C658:J658"/>
    <mergeCell ref="C647:J647"/>
    <mergeCell ref="C648:J648"/>
    <mergeCell ref="C649:J649"/>
    <mergeCell ref="C650:J650"/>
    <mergeCell ref="C651:J651"/>
    <mergeCell ref="C652:J652"/>
    <mergeCell ref="C641:J641"/>
    <mergeCell ref="C642:J642"/>
    <mergeCell ref="C643:J643"/>
    <mergeCell ref="C644:J644"/>
    <mergeCell ref="C645:J645"/>
    <mergeCell ref="C646:J646"/>
    <mergeCell ref="C635:J635"/>
    <mergeCell ref="C636:J636"/>
    <mergeCell ref="C637:J637"/>
    <mergeCell ref="C638:J638"/>
    <mergeCell ref="C639:J639"/>
    <mergeCell ref="C640:J640"/>
    <mergeCell ref="C629:J629"/>
    <mergeCell ref="C630:J630"/>
    <mergeCell ref="C631:J631"/>
    <mergeCell ref="C632:J632"/>
    <mergeCell ref="C633:J633"/>
    <mergeCell ref="C634:J634"/>
    <mergeCell ref="C623:J623"/>
    <mergeCell ref="C624:J624"/>
    <mergeCell ref="C625:J625"/>
    <mergeCell ref="C626:J626"/>
    <mergeCell ref="C627:J627"/>
    <mergeCell ref="C628:J628"/>
    <mergeCell ref="C617:J617"/>
    <mergeCell ref="C618:J618"/>
    <mergeCell ref="C619:J619"/>
    <mergeCell ref="C620:J620"/>
    <mergeCell ref="C621:J621"/>
    <mergeCell ref="C622:J622"/>
    <mergeCell ref="C611:J611"/>
    <mergeCell ref="C612:J612"/>
    <mergeCell ref="C613:J613"/>
    <mergeCell ref="C614:J614"/>
    <mergeCell ref="C615:J615"/>
    <mergeCell ref="C616:J616"/>
    <mergeCell ref="C605:J605"/>
    <mergeCell ref="C606:J606"/>
    <mergeCell ref="C607:J607"/>
    <mergeCell ref="C608:J608"/>
    <mergeCell ref="C609:J609"/>
    <mergeCell ref="C610:J610"/>
    <mergeCell ref="C599:J599"/>
    <mergeCell ref="C600:J600"/>
    <mergeCell ref="C601:J601"/>
    <mergeCell ref="C602:J602"/>
    <mergeCell ref="C603:J603"/>
    <mergeCell ref="C604:J604"/>
    <mergeCell ref="C593:J593"/>
    <mergeCell ref="C594:J594"/>
    <mergeCell ref="C595:J595"/>
    <mergeCell ref="C596:J596"/>
    <mergeCell ref="C597:J597"/>
    <mergeCell ref="C598:J598"/>
    <mergeCell ref="C587:J587"/>
    <mergeCell ref="C588:J588"/>
    <mergeCell ref="C589:J589"/>
    <mergeCell ref="C590:J590"/>
    <mergeCell ref="C591:J591"/>
    <mergeCell ref="C592:J592"/>
    <mergeCell ref="C581:J581"/>
    <mergeCell ref="C582:J582"/>
    <mergeCell ref="C583:J583"/>
    <mergeCell ref="C584:J584"/>
    <mergeCell ref="C585:J585"/>
    <mergeCell ref="C586:J586"/>
    <mergeCell ref="C575:J575"/>
    <mergeCell ref="C576:J576"/>
    <mergeCell ref="C577:J577"/>
    <mergeCell ref="C578:J578"/>
    <mergeCell ref="C579:J579"/>
    <mergeCell ref="C580:J580"/>
    <mergeCell ref="C569:J569"/>
    <mergeCell ref="C570:J570"/>
    <mergeCell ref="C571:J571"/>
    <mergeCell ref="C572:J572"/>
    <mergeCell ref="C573:J573"/>
    <mergeCell ref="C574:J574"/>
    <mergeCell ref="C563:J563"/>
    <mergeCell ref="C564:J564"/>
    <mergeCell ref="C565:J565"/>
    <mergeCell ref="C566:J566"/>
    <mergeCell ref="C567:J567"/>
    <mergeCell ref="C568:J568"/>
    <mergeCell ref="C557:J557"/>
    <mergeCell ref="C558:J558"/>
    <mergeCell ref="C559:J559"/>
    <mergeCell ref="C560:J560"/>
    <mergeCell ref="C561:J561"/>
    <mergeCell ref="C562:J562"/>
    <mergeCell ref="C551:J551"/>
    <mergeCell ref="C552:J552"/>
    <mergeCell ref="C553:J553"/>
    <mergeCell ref="C554:J554"/>
    <mergeCell ref="C555:J555"/>
    <mergeCell ref="C556:J556"/>
    <mergeCell ref="C545:J545"/>
    <mergeCell ref="C546:J546"/>
    <mergeCell ref="C547:J547"/>
    <mergeCell ref="C548:J548"/>
    <mergeCell ref="C549:J549"/>
    <mergeCell ref="C550:J550"/>
    <mergeCell ref="C539:J539"/>
    <mergeCell ref="C540:J540"/>
    <mergeCell ref="C541:J541"/>
    <mergeCell ref="C542:J542"/>
    <mergeCell ref="C543:J543"/>
    <mergeCell ref="C544:J544"/>
    <mergeCell ref="C533:J533"/>
    <mergeCell ref="C534:J534"/>
    <mergeCell ref="C535:J535"/>
    <mergeCell ref="C536:J536"/>
    <mergeCell ref="C537:J537"/>
    <mergeCell ref="C538:J538"/>
    <mergeCell ref="C527:J527"/>
    <mergeCell ref="C528:J528"/>
    <mergeCell ref="C529:J529"/>
    <mergeCell ref="C530:J530"/>
    <mergeCell ref="C531:J531"/>
    <mergeCell ref="C532:J532"/>
    <mergeCell ref="C521:J521"/>
    <mergeCell ref="C522:J522"/>
    <mergeCell ref="C523:J523"/>
    <mergeCell ref="C524:J524"/>
    <mergeCell ref="C525:J525"/>
    <mergeCell ref="C526:J526"/>
    <mergeCell ref="C515:J515"/>
    <mergeCell ref="C516:J516"/>
    <mergeCell ref="C517:J517"/>
    <mergeCell ref="C518:J518"/>
    <mergeCell ref="C519:J519"/>
    <mergeCell ref="C520:J520"/>
    <mergeCell ref="C509:J509"/>
    <mergeCell ref="C510:J510"/>
    <mergeCell ref="C511:J511"/>
    <mergeCell ref="C512:J512"/>
    <mergeCell ref="C513:J513"/>
    <mergeCell ref="C514:J514"/>
    <mergeCell ref="C503:J503"/>
    <mergeCell ref="C504:J504"/>
    <mergeCell ref="C505:J505"/>
    <mergeCell ref="C506:J506"/>
    <mergeCell ref="C507:J507"/>
    <mergeCell ref="C508:J508"/>
    <mergeCell ref="C497:J497"/>
    <mergeCell ref="C498:J498"/>
    <mergeCell ref="C499:J499"/>
    <mergeCell ref="C500:J500"/>
    <mergeCell ref="C501:J501"/>
    <mergeCell ref="C502:J502"/>
    <mergeCell ref="C491:J491"/>
    <mergeCell ref="C492:J492"/>
    <mergeCell ref="C493:J493"/>
    <mergeCell ref="C494:J494"/>
    <mergeCell ref="C495:J495"/>
    <mergeCell ref="C496:J496"/>
    <mergeCell ref="C485:J485"/>
    <mergeCell ref="C486:J486"/>
    <mergeCell ref="C487:J487"/>
    <mergeCell ref="C488:J488"/>
    <mergeCell ref="C489:J489"/>
    <mergeCell ref="C490:J490"/>
    <mergeCell ref="C479:J479"/>
    <mergeCell ref="C480:J480"/>
    <mergeCell ref="C481:J481"/>
    <mergeCell ref="C482:J482"/>
    <mergeCell ref="C483:J483"/>
    <mergeCell ref="C484:J484"/>
    <mergeCell ref="C473:J473"/>
    <mergeCell ref="C474:J474"/>
    <mergeCell ref="C475:J475"/>
    <mergeCell ref="C476:J476"/>
    <mergeCell ref="C477:J477"/>
    <mergeCell ref="C478:J478"/>
    <mergeCell ref="C467:J467"/>
    <mergeCell ref="C468:J468"/>
    <mergeCell ref="C469:J469"/>
    <mergeCell ref="C470:J470"/>
    <mergeCell ref="C471:J471"/>
    <mergeCell ref="C472:J472"/>
    <mergeCell ref="C461:J461"/>
    <mergeCell ref="C462:J462"/>
    <mergeCell ref="C463:J463"/>
    <mergeCell ref="C464:J464"/>
    <mergeCell ref="C465:J465"/>
    <mergeCell ref="C466:J466"/>
    <mergeCell ref="C455:J455"/>
    <mergeCell ref="C456:J456"/>
    <mergeCell ref="C457:J457"/>
    <mergeCell ref="C458:J458"/>
    <mergeCell ref="C459:J459"/>
    <mergeCell ref="C460:J460"/>
    <mergeCell ref="C449:J449"/>
    <mergeCell ref="C450:J450"/>
    <mergeCell ref="C451:J451"/>
    <mergeCell ref="C452:J452"/>
    <mergeCell ref="C453:J453"/>
    <mergeCell ref="C454:J454"/>
    <mergeCell ref="C443:J443"/>
    <mergeCell ref="C444:J444"/>
    <mergeCell ref="C445:J445"/>
    <mergeCell ref="C446:J446"/>
    <mergeCell ref="C447:J447"/>
    <mergeCell ref="C448:J448"/>
    <mergeCell ref="C437:J437"/>
    <mergeCell ref="C438:J438"/>
    <mergeCell ref="C439:J439"/>
    <mergeCell ref="C440:J440"/>
    <mergeCell ref="C441:J441"/>
    <mergeCell ref="C442:J442"/>
    <mergeCell ref="C431:J431"/>
    <mergeCell ref="C432:J432"/>
    <mergeCell ref="C433:J433"/>
    <mergeCell ref="C434:J434"/>
    <mergeCell ref="C435:J435"/>
    <mergeCell ref="C436:J436"/>
    <mergeCell ref="C425:J425"/>
    <mergeCell ref="C426:J426"/>
    <mergeCell ref="C427:J427"/>
    <mergeCell ref="C428:J428"/>
    <mergeCell ref="C429:J429"/>
    <mergeCell ref="C430:J430"/>
    <mergeCell ref="C419:J419"/>
    <mergeCell ref="C420:J420"/>
    <mergeCell ref="C421:J421"/>
    <mergeCell ref="C422:J422"/>
    <mergeCell ref="C423:J423"/>
    <mergeCell ref="C424:J424"/>
    <mergeCell ref="C413:J413"/>
    <mergeCell ref="C414:J414"/>
    <mergeCell ref="C415:J415"/>
    <mergeCell ref="C416:J416"/>
    <mergeCell ref="C417:J417"/>
    <mergeCell ref="C418:J418"/>
    <mergeCell ref="C407:J407"/>
    <mergeCell ref="C408:J408"/>
    <mergeCell ref="C409:J409"/>
    <mergeCell ref="C410:J410"/>
    <mergeCell ref="C411:J411"/>
    <mergeCell ref="C412:J412"/>
    <mergeCell ref="C401:J401"/>
    <mergeCell ref="C402:J402"/>
    <mergeCell ref="C403:J403"/>
    <mergeCell ref="C404:J404"/>
    <mergeCell ref="C405:J405"/>
    <mergeCell ref="C406:J406"/>
    <mergeCell ref="C395:J395"/>
    <mergeCell ref="C396:J396"/>
    <mergeCell ref="C397:J397"/>
    <mergeCell ref="C398:J398"/>
    <mergeCell ref="C399:J399"/>
    <mergeCell ref="C400:J400"/>
    <mergeCell ref="C389:J389"/>
    <mergeCell ref="C390:J390"/>
    <mergeCell ref="C391:J391"/>
    <mergeCell ref="C392:J392"/>
    <mergeCell ref="C393:J393"/>
    <mergeCell ref="C394:J394"/>
    <mergeCell ref="C383:J383"/>
    <mergeCell ref="C384:J384"/>
    <mergeCell ref="C385:J385"/>
    <mergeCell ref="C386:J386"/>
    <mergeCell ref="C387:J387"/>
    <mergeCell ref="C388:J388"/>
    <mergeCell ref="C377:J377"/>
    <mergeCell ref="C378:J378"/>
    <mergeCell ref="C379:J379"/>
    <mergeCell ref="C380:J380"/>
    <mergeCell ref="C381:J381"/>
    <mergeCell ref="C382:J382"/>
    <mergeCell ref="C372:J372"/>
    <mergeCell ref="C373:J373"/>
    <mergeCell ref="C374:J374"/>
    <mergeCell ref="C375:J375"/>
    <mergeCell ref="C376:J376"/>
    <mergeCell ref="C365:J365"/>
    <mergeCell ref="C366:J366"/>
    <mergeCell ref="C367:J367"/>
    <mergeCell ref="C368:J368"/>
    <mergeCell ref="C369:J369"/>
    <mergeCell ref="C370:J370"/>
    <mergeCell ref="C359:J359"/>
    <mergeCell ref="C360:J360"/>
    <mergeCell ref="C361:J361"/>
    <mergeCell ref="C362:J362"/>
    <mergeCell ref="C363:J363"/>
    <mergeCell ref="C364:J364"/>
    <mergeCell ref="C353:J353"/>
    <mergeCell ref="C354:J354"/>
    <mergeCell ref="C355:J355"/>
    <mergeCell ref="C356:J356"/>
    <mergeCell ref="C357:J357"/>
    <mergeCell ref="C358:J358"/>
    <mergeCell ref="C348:J348"/>
    <mergeCell ref="C349:J349"/>
    <mergeCell ref="C350:J350"/>
    <mergeCell ref="C351:J351"/>
    <mergeCell ref="C344:J344"/>
    <mergeCell ref="C345:J345"/>
    <mergeCell ref="C346:J346"/>
    <mergeCell ref="B343:K343"/>
    <mergeCell ref="B347:K347"/>
    <mergeCell ref="B352:K352"/>
    <mergeCell ref="C371:J371"/>
    <mergeCell ref="C311:J311"/>
    <mergeCell ref="C312:J312"/>
    <mergeCell ref="C314:J314"/>
    <mergeCell ref="C298:J298"/>
    <mergeCell ref="C299:J299"/>
    <mergeCell ref="C300:J300"/>
    <mergeCell ref="C303:I303"/>
    <mergeCell ref="C304:I304"/>
    <mergeCell ref="C305:I305"/>
    <mergeCell ref="B310:K310"/>
    <mergeCell ref="C306:I306"/>
    <mergeCell ref="C307:I307"/>
    <mergeCell ref="C308:I308"/>
    <mergeCell ref="C309:I309"/>
    <mergeCell ref="B311:B312"/>
    <mergeCell ref="B313:K313"/>
    <mergeCell ref="C334:J334"/>
    <mergeCell ref="C315:J315"/>
    <mergeCell ref="C317:J317"/>
    <mergeCell ref="B316:K316"/>
    <mergeCell ref="B320:B321"/>
    <mergeCell ref="B322:B323"/>
    <mergeCell ref="B318:B319"/>
    <mergeCell ref="B324:B325"/>
    <mergeCell ref="B326:B327"/>
    <mergeCell ref="B328:B329"/>
    <mergeCell ref="C320:I321"/>
    <mergeCell ref="C322:I323"/>
    <mergeCell ref="C324:I325"/>
    <mergeCell ref="C326:I327"/>
    <mergeCell ref="C328:I329"/>
    <mergeCell ref="C318:J319"/>
    <mergeCell ref="C290:J290"/>
    <mergeCell ref="C291:J291"/>
    <mergeCell ref="C292:J292"/>
    <mergeCell ref="C293:J293"/>
    <mergeCell ref="C294:J294"/>
    <mergeCell ref="C295:J295"/>
    <mergeCell ref="C284:J284"/>
    <mergeCell ref="C285:J285"/>
    <mergeCell ref="C286:J286"/>
    <mergeCell ref="C287:J287"/>
    <mergeCell ref="C288:J288"/>
    <mergeCell ref="C281:J281"/>
    <mergeCell ref="C282:J282"/>
    <mergeCell ref="C283:J283"/>
    <mergeCell ref="B289:K289"/>
    <mergeCell ref="C278:J278"/>
    <mergeCell ref="C279:J279"/>
    <mergeCell ref="C280:J280"/>
    <mergeCell ref="C277:J277"/>
    <mergeCell ref="C265:J265"/>
    <mergeCell ref="C267:J267"/>
    <mergeCell ref="C268:J268"/>
    <mergeCell ref="B266:K266"/>
    <mergeCell ref="B269:B270"/>
    <mergeCell ref="B271:B272"/>
    <mergeCell ref="B273:B274"/>
    <mergeCell ref="C271:J272"/>
    <mergeCell ref="C269:J270"/>
    <mergeCell ref="C273:J274"/>
    <mergeCell ref="K269:K270"/>
    <mergeCell ref="K271:K272"/>
    <mergeCell ref="K273:K274"/>
    <mergeCell ref="B276:K276"/>
    <mergeCell ref="B275:K275"/>
    <mergeCell ref="C259:J259"/>
    <mergeCell ref="C260:J260"/>
    <mergeCell ref="C261:J261"/>
    <mergeCell ref="C262:J262"/>
    <mergeCell ref="C263:J263"/>
    <mergeCell ref="C264:J264"/>
    <mergeCell ref="C253:J253"/>
    <mergeCell ref="C255:J255"/>
    <mergeCell ref="C256:J256"/>
    <mergeCell ref="C257:J257"/>
    <mergeCell ref="C258:J258"/>
    <mergeCell ref="C248:J248"/>
    <mergeCell ref="C249:J249"/>
    <mergeCell ref="C251:J251"/>
    <mergeCell ref="C252:J252"/>
    <mergeCell ref="B247:K247"/>
    <mergeCell ref="B250:K250"/>
    <mergeCell ref="B254:K254"/>
    <mergeCell ref="C241:J241"/>
    <mergeCell ref="C243:J243"/>
    <mergeCell ref="C244:J244"/>
    <mergeCell ref="C245:J245"/>
    <mergeCell ref="C236:J236"/>
    <mergeCell ref="C237:J237"/>
    <mergeCell ref="C238:J238"/>
    <mergeCell ref="C240:J240"/>
    <mergeCell ref="C229:J229"/>
    <mergeCell ref="C230:J230"/>
    <mergeCell ref="C231:J231"/>
    <mergeCell ref="C233:J233"/>
    <mergeCell ref="B232:K232"/>
    <mergeCell ref="B234:K234"/>
    <mergeCell ref="B235:K235"/>
    <mergeCell ref="B239:K239"/>
    <mergeCell ref="B242:K242"/>
    <mergeCell ref="B246:K246"/>
    <mergeCell ref="C223:J223"/>
    <mergeCell ref="C224:J224"/>
    <mergeCell ref="C225:J225"/>
    <mergeCell ref="C226:J226"/>
    <mergeCell ref="C217:J217"/>
    <mergeCell ref="C218:J218"/>
    <mergeCell ref="C219:J219"/>
    <mergeCell ref="C221:J221"/>
    <mergeCell ref="C222:J222"/>
    <mergeCell ref="C211:J211"/>
    <mergeCell ref="C212:J212"/>
    <mergeCell ref="C213:J213"/>
    <mergeCell ref="C214:J214"/>
    <mergeCell ref="C216:J216"/>
    <mergeCell ref="B215:K215"/>
    <mergeCell ref="B220:K220"/>
    <mergeCell ref="B227:K227"/>
    <mergeCell ref="B228:K228"/>
    <mergeCell ref="C206:J206"/>
    <mergeCell ref="C207:J207"/>
    <mergeCell ref="C208:J208"/>
    <mergeCell ref="C209:J209"/>
    <mergeCell ref="C210:J210"/>
    <mergeCell ref="C199:J199"/>
    <mergeCell ref="C200:J200"/>
    <mergeCell ref="C201:J201"/>
    <mergeCell ref="C202:J202"/>
    <mergeCell ref="C203:J203"/>
    <mergeCell ref="C204:J204"/>
    <mergeCell ref="C193:J193"/>
    <mergeCell ref="C194:J194"/>
    <mergeCell ref="C195:J195"/>
    <mergeCell ref="C196:J196"/>
    <mergeCell ref="C197:J197"/>
    <mergeCell ref="C198:J198"/>
    <mergeCell ref="B205:K205"/>
    <mergeCell ref="C192:J192"/>
    <mergeCell ref="C175:J175"/>
    <mergeCell ref="C176:J176"/>
    <mergeCell ref="B177:K177"/>
    <mergeCell ref="C167:J167"/>
    <mergeCell ref="C168:J168"/>
    <mergeCell ref="C169:J169"/>
    <mergeCell ref="C170:J170"/>
    <mergeCell ref="C171:J171"/>
    <mergeCell ref="C161:J161"/>
    <mergeCell ref="C162:J162"/>
    <mergeCell ref="C163:J163"/>
    <mergeCell ref="C164:J164"/>
    <mergeCell ref="C165:J165"/>
    <mergeCell ref="C166:J166"/>
    <mergeCell ref="C191:I191"/>
    <mergeCell ref="C135:J135"/>
    <mergeCell ref="C136:J136"/>
    <mergeCell ref="C125:J125"/>
    <mergeCell ref="C126:J126"/>
    <mergeCell ref="C127:J127"/>
    <mergeCell ref="C128:J128"/>
    <mergeCell ref="C129:J129"/>
    <mergeCell ref="C130:J130"/>
    <mergeCell ref="C155:J155"/>
    <mergeCell ref="C156:J156"/>
    <mergeCell ref="C157:J157"/>
    <mergeCell ref="C158:J158"/>
    <mergeCell ref="C159:J159"/>
    <mergeCell ref="C160:J160"/>
    <mergeCell ref="B174:K174"/>
    <mergeCell ref="C173:J173"/>
    <mergeCell ref="B172:K172"/>
    <mergeCell ref="C149:J149"/>
    <mergeCell ref="C150:J150"/>
    <mergeCell ref="C151:J151"/>
    <mergeCell ref="C152:J152"/>
    <mergeCell ref="C153:J153"/>
    <mergeCell ref="C154:J154"/>
    <mergeCell ref="C143:J143"/>
    <mergeCell ref="C146:J146"/>
    <mergeCell ref="C147:J147"/>
    <mergeCell ref="C148:J148"/>
    <mergeCell ref="B337:B339"/>
    <mergeCell ref="C337:I339"/>
    <mergeCell ref="B340:B342"/>
    <mergeCell ref="C340:I342"/>
    <mergeCell ref="C335:J335"/>
    <mergeCell ref="B14:D14"/>
    <mergeCell ref="B15:D15"/>
    <mergeCell ref="B16:D16"/>
    <mergeCell ref="B17:D17"/>
    <mergeCell ref="B18:D18"/>
    <mergeCell ref="B19:D19"/>
    <mergeCell ref="B20:D20"/>
    <mergeCell ref="B24:D24"/>
    <mergeCell ref="B25:D25"/>
    <mergeCell ref="G14:K14"/>
    <mergeCell ref="G15:K15"/>
    <mergeCell ref="G16:K16"/>
    <mergeCell ref="G17:K17"/>
    <mergeCell ref="G18:K18"/>
    <mergeCell ref="G19:K19"/>
    <mergeCell ref="G20:K20"/>
    <mergeCell ref="G24:K24"/>
    <mergeCell ref="G25:K25"/>
    <mergeCell ref="B22:D22"/>
    <mergeCell ref="C72:J87"/>
    <mergeCell ref="B88:K88"/>
    <mergeCell ref="B89:K89"/>
    <mergeCell ref="B98:K98"/>
    <mergeCell ref="B27:K27"/>
    <mergeCell ref="C51:J55"/>
    <mergeCell ref="B56:K56"/>
    <mergeCell ref="C93:J93"/>
    <mergeCell ref="I333:J333"/>
    <mergeCell ref="C331:H333"/>
    <mergeCell ref="B331:B333"/>
    <mergeCell ref="C57:J70"/>
    <mergeCell ref="C47:J47"/>
    <mergeCell ref="C48:J48"/>
    <mergeCell ref="B49:K49"/>
    <mergeCell ref="B50:K50"/>
    <mergeCell ref="B71:K71"/>
    <mergeCell ref="B296:K296"/>
    <mergeCell ref="B297:K297"/>
    <mergeCell ref="C302:I302"/>
    <mergeCell ref="B301:I301"/>
    <mergeCell ref="C101:J101"/>
    <mergeCell ref="C102:J102"/>
    <mergeCell ref="C103:J103"/>
    <mergeCell ref="B336:K336"/>
    <mergeCell ref="C94:J94"/>
    <mergeCell ref="C119:J119"/>
    <mergeCell ref="C120:J120"/>
    <mergeCell ref="C122:J122"/>
    <mergeCell ref="C123:J123"/>
    <mergeCell ref="C124:J124"/>
    <mergeCell ref="B121:K121"/>
    <mergeCell ref="B133:K133"/>
    <mergeCell ref="C113:J113"/>
    <mergeCell ref="C114:J114"/>
    <mergeCell ref="C115:J115"/>
    <mergeCell ref="C116:J116"/>
    <mergeCell ref="C117:J117"/>
    <mergeCell ref="C118:J118"/>
    <mergeCell ref="C107:J107"/>
    <mergeCell ref="C92:J92"/>
    <mergeCell ref="M14:Q14"/>
    <mergeCell ref="M15:Q15"/>
    <mergeCell ref="M16:Q16"/>
    <mergeCell ref="M17:Q17"/>
    <mergeCell ref="M18:Q18"/>
    <mergeCell ref="M19:Q19"/>
    <mergeCell ref="M20:Q20"/>
    <mergeCell ref="M21:Q21"/>
    <mergeCell ref="M22:Q22"/>
    <mergeCell ref="M23:Q23"/>
    <mergeCell ref="M24:Q24"/>
    <mergeCell ref="M25:Q25"/>
    <mergeCell ref="K318:K319"/>
    <mergeCell ref="B330:K330"/>
    <mergeCell ref="I331:J331"/>
    <mergeCell ref="I332:J332"/>
    <mergeCell ref="C108:J108"/>
    <mergeCell ref="C109:J109"/>
    <mergeCell ref="C110:J110"/>
    <mergeCell ref="C111:J111"/>
    <mergeCell ref="C137:J137"/>
    <mergeCell ref="C140:J140"/>
    <mergeCell ref="C141:J141"/>
    <mergeCell ref="C142:J142"/>
    <mergeCell ref="B138:K138"/>
    <mergeCell ref="B139:K139"/>
    <mergeCell ref="B144:K144"/>
    <mergeCell ref="B145:K145"/>
    <mergeCell ref="C131:J131"/>
    <mergeCell ref="C132:J132"/>
    <mergeCell ref="C134:J134"/>
    <mergeCell ref="B11:K12"/>
    <mergeCell ref="E6:H6"/>
    <mergeCell ref="E7:H7"/>
    <mergeCell ref="E9:H9"/>
    <mergeCell ref="C179:I179"/>
    <mergeCell ref="C180:I180"/>
    <mergeCell ref="C181:I181"/>
    <mergeCell ref="C182:I182"/>
    <mergeCell ref="C183:I183"/>
    <mergeCell ref="C184:I184"/>
    <mergeCell ref="C185:I185"/>
    <mergeCell ref="C186:I186"/>
    <mergeCell ref="C187:I187"/>
    <mergeCell ref="C188:I188"/>
    <mergeCell ref="C189:I189"/>
    <mergeCell ref="C190:I190"/>
    <mergeCell ref="G21:K21"/>
    <mergeCell ref="G22:K22"/>
    <mergeCell ref="G23:K23"/>
    <mergeCell ref="B21:D21"/>
    <mergeCell ref="B23:D23"/>
    <mergeCell ref="C104:J104"/>
    <mergeCell ref="C105:J105"/>
    <mergeCell ref="C106:J106"/>
    <mergeCell ref="B112:K112"/>
    <mergeCell ref="C95:J95"/>
    <mergeCell ref="C96:J96"/>
    <mergeCell ref="C97:J97"/>
    <mergeCell ref="C99:J99"/>
    <mergeCell ref="C100:J100"/>
    <mergeCell ref="C90:J90"/>
    <mergeCell ref="C91:J91"/>
  </mergeCells>
  <hyperlinks>
    <hyperlink ref="B14" location="Оборудование!R14C2" display="Оборудование!R14C2"/>
    <hyperlink ref="B15" location="Оборудование!R36C2" display="Оборудование!R36C2"/>
    <hyperlink ref="B16:D16" location="Оборудование!R79C2" display="Оборудование!R79C2"/>
    <hyperlink ref="B17:D17" location="Оборудование!R128C2" display="Оборудование!R128C2"/>
    <hyperlink ref="B18:D18" location="Оборудование!R133C2" display="Оборудование!R133C2"/>
    <hyperlink ref="B19:D19" location="Оборудование!R169C2" display="Оборудование!R169C2"/>
    <hyperlink ref="B20:D20" location="Оборудование!R200C2" display="Оборудование!R200C2"/>
    <hyperlink ref="B21:D21" location="Оборудование!R234C2" display="Оборудование!R234C2"/>
    <hyperlink ref="B24:D24" location="Оборудование!R210C2" display="Оборудование!R210C2"/>
    <hyperlink ref="B25:D25" location="Оборудование!R215C2" display="Оборудование!R215C2"/>
    <hyperlink ref="G14:K14" location="Оборудование!R222C2" display="Оборудование!R222C2"/>
    <hyperlink ref="G15:K15" location="Оборудование!R249C2" display="Оборудование!R249C2"/>
    <hyperlink ref="G16:K16" location="Оборудование!R261C2" display="Оборудование!R261C2"/>
    <hyperlink ref="G17:K17" location="Оборудование!R270C2" display="Оборудование!R270C2"/>
    <hyperlink ref="G18:K18" location="Оборудование!R291C2" display="Оборудование!R291C2"/>
    <hyperlink ref="G19:K19" location="Оборудование!R309C3" display="Оборудование!R309C3"/>
    <hyperlink ref="G20:K20" location="Оборудование!R311C2" display="Оборудование!R311C2"/>
    <hyperlink ref="G21:K21" location="Оборудование!R325C2" display="Оборудование!R325C2"/>
    <hyperlink ref="G22:K22" location="Оборудование!R331C2" display="Оборудование!R331C2"/>
    <hyperlink ref="G23:K23" location="Оборудование!R338C2" display="Оборудование!R338C2"/>
    <hyperlink ref="B22:D22" location="Оборудование!R237C2" display="Оборудование!R237C2"/>
    <hyperlink ref="B23:D23" location="Оборудование!R241C2" display="Оборудование!R241C2"/>
    <hyperlink ref="G24:K24" location="Оборудование!R342C2" display="Оборудование!R342C2"/>
    <hyperlink ref="G25:K25" location="Оборудование!R347C2" display="Оборудование!R347C2"/>
    <hyperlink ref="B361" location="Оборудование!R2C2" display="ВВЕРХ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C6:M133"/>
  <sheetViews>
    <sheetView topLeftCell="A9" workbookViewId="0">
      <selection activeCell="F19" sqref="F19:K19"/>
    </sheetView>
  </sheetViews>
  <sheetFormatPr defaultRowHeight="15"/>
  <cols>
    <col min="12" max="12" width="11.5703125" customWidth="1"/>
  </cols>
  <sheetData>
    <row r="6" spans="3:12" ht="17.25">
      <c r="G6" s="96" t="s">
        <v>985</v>
      </c>
      <c r="H6" s="96"/>
      <c r="I6" s="96"/>
      <c r="J6" s="96"/>
      <c r="K6" s="10"/>
      <c r="L6" s="10"/>
    </row>
    <row r="7" spans="3:12" ht="17.25">
      <c r="G7" s="170" t="s">
        <v>1423</v>
      </c>
      <c r="H7" s="170"/>
      <c r="I7" s="170"/>
      <c r="J7" s="170"/>
      <c r="K7" s="10"/>
      <c r="L7" s="10"/>
    </row>
    <row r="8" spans="3:12" ht="17.25">
      <c r="G8" s="170" t="s">
        <v>986</v>
      </c>
      <c r="H8" s="170"/>
      <c r="I8" s="170"/>
      <c r="J8" s="170"/>
      <c r="K8" s="10"/>
      <c r="L8" s="10"/>
    </row>
    <row r="9" spans="3:12" ht="17.25">
      <c r="G9" s="96" t="s">
        <v>1424</v>
      </c>
      <c r="H9" s="96"/>
      <c r="I9" s="96"/>
      <c r="J9" s="96"/>
      <c r="K9" s="10"/>
      <c r="L9" s="10"/>
    </row>
    <row r="10" spans="3:12" ht="17.25">
      <c r="G10" s="170" t="s">
        <v>1618</v>
      </c>
      <c r="H10" s="170"/>
      <c r="I10" s="170"/>
      <c r="J10" s="170"/>
      <c r="K10" s="10"/>
      <c r="L10" s="10"/>
    </row>
    <row r="14" spans="3:12">
      <c r="C14" s="444" t="s">
        <v>1652</v>
      </c>
      <c r="D14" s="445"/>
      <c r="E14" s="445"/>
      <c r="F14" s="445"/>
      <c r="G14" s="445"/>
      <c r="H14" s="445"/>
      <c r="I14" s="445"/>
      <c r="J14" s="445"/>
      <c r="K14" s="445"/>
      <c r="L14" s="446"/>
    </row>
    <row r="15" spans="3:12" ht="33.75" customHeight="1">
      <c r="C15" s="221" t="s">
        <v>1646</v>
      </c>
      <c r="D15" s="222"/>
      <c r="E15" s="223"/>
      <c r="F15" s="440" t="s">
        <v>1666</v>
      </c>
      <c r="G15" s="447"/>
      <c r="H15" s="447"/>
      <c r="I15" s="447"/>
      <c r="J15" s="447"/>
      <c r="K15" s="448"/>
      <c r="L15" s="165" t="s">
        <v>1649</v>
      </c>
    </row>
    <row r="16" spans="3:12" ht="35.25" customHeight="1">
      <c r="C16" s="221" t="s">
        <v>1647</v>
      </c>
      <c r="D16" s="222"/>
      <c r="E16" s="223"/>
      <c r="F16" s="440" t="s">
        <v>1667</v>
      </c>
      <c r="G16" s="441"/>
      <c r="H16" s="441"/>
      <c r="I16" s="441"/>
      <c r="J16" s="441"/>
      <c r="K16" s="442"/>
      <c r="L16" s="166" t="s">
        <v>1649</v>
      </c>
    </row>
    <row r="17" spans="3:13" ht="30" customHeight="1">
      <c r="C17" s="443" t="s">
        <v>1648</v>
      </c>
      <c r="D17" s="441"/>
      <c r="E17" s="442"/>
      <c r="F17" s="440" t="s">
        <v>1668</v>
      </c>
      <c r="G17" s="441"/>
      <c r="H17" s="441"/>
      <c r="I17" s="441"/>
      <c r="J17" s="441"/>
      <c r="K17" s="442"/>
      <c r="L17" s="165" t="s">
        <v>1650</v>
      </c>
    </row>
    <row r="18" spans="3:13" ht="15.75">
      <c r="C18" s="452" t="s">
        <v>1651</v>
      </c>
      <c r="D18" s="453"/>
      <c r="E18" s="453"/>
      <c r="F18" s="453"/>
      <c r="G18" s="453"/>
      <c r="H18" s="453"/>
      <c r="I18" s="453"/>
      <c r="J18" s="453"/>
      <c r="K18" s="453"/>
      <c r="L18" s="454"/>
    </row>
    <row r="19" spans="3:13" ht="15.75">
      <c r="C19" s="221" t="s">
        <v>1657</v>
      </c>
      <c r="D19" s="222"/>
      <c r="E19" s="223"/>
      <c r="F19" s="221" t="s">
        <v>1659</v>
      </c>
      <c r="G19" s="222"/>
      <c r="H19" s="222"/>
      <c r="I19" s="222"/>
      <c r="J19" s="222"/>
      <c r="K19" s="223"/>
      <c r="L19" s="165" t="s">
        <v>1649</v>
      </c>
    </row>
    <row r="20" spans="3:13" ht="34.5" customHeight="1">
      <c r="C20" s="221" t="s">
        <v>1658</v>
      </c>
      <c r="D20" s="222"/>
      <c r="E20" s="223"/>
      <c r="F20" s="232" t="s">
        <v>1662</v>
      </c>
      <c r="G20" s="222"/>
      <c r="H20" s="222"/>
      <c r="I20" s="222"/>
      <c r="J20" s="222"/>
      <c r="K20" s="223"/>
      <c r="L20" s="166" t="s">
        <v>1649</v>
      </c>
    </row>
    <row r="21" spans="3:13" ht="27.75" customHeight="1">
      <c r="C21" s="221" t="s">
        <v>1660</v>
      </c>
      <c r="D21" s="222"/>
      <c r="E21" s="223"/>
      <c r="F21" s="232" t="s">
        <v>1661</v>
      </c>
      <c r="G21" s="222"/>
      <c r="H21" s="222"/>
      <c r="I21" s="222"/>
      <c r="J21" s="222"/>
      <c r="K21" s="223"/>
      <c r="L21" s="165" t="s">
        <v>1649</v>
      </c>
    </row>
    <row r="22" spans="3:13" ht="15.75">
      <c r="C22" s="452" t="s">
        <v>1434</v>
      </c>
      <c r="D22" s="453"/>
      <c r="E22" s="453"/>
      <c r="F22" s="453"/>
      <c r="G22" s="453"/>
      <c r="H22" s="453"/>
      <c r="I22" s="453"/>
      <c r="J22" s="453"/>
      <c r="K22" s="453"/>
      <c r="L22" s="454"/>
    </row>
    <row r="23" spans="3:13" ht="15.75">
      <c r="C23" s="449" t="s">
        <v>1435</v>
      </c>
      <c r="D23" s="450"/>
      <c r="E23" s="451"/>
      <c r="F23" s="449"/>
      <c r="G23" s="450"/>
      <c r="H23" s="450"/>
      <c r="I23" s="450"/>
      <c r="J23" s="450"/>
      <c r="K23" s="451"/>
      <c r="L23" s="165">
        <v>50</v>
      </c>
    </row>
    <row r="24" spans="3:13" ht="15.75">
      <c r="C24" s="449" t="s">
        <v>1436</v>
      </c>
      <c r="D24" s="450"/>
      <c r="E24" s="451"/>
      <c r="F24" s="449"/>
      <c r="G24" s="450"/>
      <c r="H24" s="450"/>
      <c r="I24" s="450"/>
      <c r="J24" s="450"/>
      <c r="K24" s="451"/>
      <c r="L24" s="165">
        <v>60</v>
      </c>
    </row>
    <row r="25" spans="3:13" ht="15.75">
      <c r="C25" s="452" t="s">
        <v>1663</v>
      </c>
      <c r="D25" s="453"/>
      <c r="E25" s="453"/>
      <c r="F25" s="453"/>
      <c r="G25" s="453"/>
      <c r="H25" s="453"/>
      <c r="I25" s="453"/>
      <c r="J25" s="453"/>
      <c r="K25" s="453"/>
      <c r="L25" s="454"/>
    </row>
    <row r="26" spans="3:13" ht="15.75">
      <c r="C26" s="455" t="s">
        <v>1664</v>
      </c>
      <c r="D26" s="383"/>
      <c r="E26" s="384"/>
      <c r="F26" s="455" t="s">
        <v>1665</v>
      </c>
      <c r="G26" s="383"/>
      <c r="H26" s="383"/>
      <c r="I26" s="383"/>
      <c r="J26" s="383"/>
      <c r="K26" s="384"/>
      <c r="L26" s="167">
        <v>1900</v>
      </c>
    </row>
    <row r="27" spans="3:13">
      <c r="C27" s="383"/>
      <c r="D27" s="383"/>
      <c r="E27" s="383"/>
      <c r="F27" s="383"/>
      <c r="G27" s="383"/>
      <c r="H27" s="383"/>
      <c r="I27" s="383"/>
      <c r="J27" s="383"/>
      <c r="K27" s="383"/>
      <c r="L27" s="169"/>
      <c r="M27" s="10"/>
    </row>
    <row r="28" spans="3:13">
      <c r="C28" s="385"/>
      <c r="D28" s="385"/>
      <c r="E28" s="385"/>
      <c r="F28" s="385"/>
      <c r="G28" s="385"/>
      <c r="H28" s="385"/>
      <c r="I28" s="385"/>
      <c r="J28" s="385"/>
      <c r="K28" s="385"/>
      <c r="L28" s="168"/>
      <c r="M28" s="10"/>
    </row>
    <row r="29" spans="3:13">
      <c r="C29" s="385"/>
      <c r="D29" s="385"/>
      <c r="E29" s="385"/>
      <c r="F29" s="385"/>
      <c r="G29" s="385"/>
      <c r="H29" s="385"/>
      <c r="I29" s="385"/>
      <c r="J29" s="385"/>
      <c r="K29" s="385"/>
      <c r="L29" s="168"/>
      <c r="M29" s="10"/>
    </row>
    <row r="30" spans="3:13">
      <c r="C30" s="385"/>
      <c r="D30" s="385"/>
      <c r="E30" s="385"/>
      <c r="F30" s="385"/>
      <c r="G30" s="385"/>
      <c r="H30" s="385"/>
      <c r="I30" s="385"/>
      <c r="J30" s="385"/>
      <c r="K30" s="385"/>
      <c r="L30" s="168"/>
      <c r="M30" s="10"/>
    </row>
    <row r="31" spans="3:13">
      <c r="C31" s="385"/>
      <c r="D31" s="385"/>
      <c r="E31" s="385"/>
      <c r="F31" s="385"/>
      <c r="G31" s="385"/>
      <c r="H31" s="385"/>
      <c r="I31" s="385"/>
      <c r="J31" s="385"/>
      <c r="K31" s="385"/>
      <c r="L31" s="168"/>
      <c r="M31" s="10"/>
    </row>
    <row r="32" spans="3:13">
      <c r="C32" s="385"/>
      <c r="D32" s="385"/>
      <c r="E32" s="385"/>
      <c r="F32" s="385"/>
      <c r="G32" s="385"/>
      <c r="H32" s="385"/>
      <c r="I32" s="385"/>
      <c r="J32" s="385"/>
      <c r="K32" s="385"/>
      <c r="L32" s="168"/>
      <c r="M32" s="10"/>
    </row>
    <row r="33" spans="3:13">
      <c r="C33" s="385"/>
      <c r="D33" s="385"/>
      <c r="E33" s="385"/>
      <c r="F33" s="385"/>
      <c r="G33" s="385"/>
      <c r="H33" s="385"/>
      <c r="I33" s="385"/>
      <c r="J33" s="385"/>
      <c r="K33" s="385"/>
      <c r="L33" s="168"/>
      <c r="M33" s="10"/>
    </row>
    <row r="34" spans="3:13">
      <c r="C34" s="385"/>
      <c r="D34" s="385"/>
      <c r="E34" s="385"/>
      <c r="F34" s="385"/>
      <c r="G34" s="385"/>
      <c r="H34" s="385"/>
      <c r="I34" s="385"/>
      <c r="J34" s="385"/>
      <c r="K34" s="385"/>
      <c r="L34" s="168"/>
      <c r="M34" s="10"/>
    </row>
    <row r="35" spans="3:13">
      <c r="C35" s="385"/>
      <c r="D35" s="385"/>
      <c r="E35" s="385"/>
      <c r="F35" s="385"/>
      <c r="G35" s="385"/>
      <c r="H35" s="385"/>
      <c r="I35" s="385"/>
      <c r="J35" s="385"/>
      <c r="K35" s="385"/>
      <c r="L35" s="168"/>
      <c r="M35" s="10"/>
    </row>
    <row r="36" spans="3:13"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3:13"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3:13"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3:13"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3:13"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3:13"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3:13"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3:13"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 spans="3:13"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</row>
    <row r="45" spans="3:13"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3:13"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</row>
    <row r="47" spans="3:13"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 spans="3:13"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</row>
    <row r="49" spans="3:13"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3:13"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</row>
    <row r="51" spans="3:13"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</row>
    <row r="52" spans="3:13"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</row>
    <row r="53" spans="3:13"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 spans="3:13"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</row>
    <row r="55" spans="3:13"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</row>
    <row r="56" spans="3:13"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3:13"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</row>
    <row r="58" spans="3:13"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</row>
    <row r="59" spans="3:13"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3:13"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</row>
    <row r="61" spans="3:13"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</row>
    <row r="62" spans="3:13"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 spans="3:13"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3:13"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 spans="3:13"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3:13"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3:13"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3:13"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3:13"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3:13"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3:13"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</row>
    <row r="72" spans="3:13"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</row>
    <row r="73" spans="3:13"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3:13"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  <row r="75" spans="3:13"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 spans="3:13"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</row>
    <row r="77" spans="3:13"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3:13"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</row>
    <row r="79" spans="3:13"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3:13"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3:13"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3:13"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</row>
    <row r="83" spans="3:13"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</row>
    <row r="84" spans="3:13"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3:13"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</row>
    <row r="86" spans="3:13"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 spans="3:13"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3:13"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</row>
    <row r="89" spans="3:13"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 spans="3:13"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</row>
    <row r="91" spans="3:13"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3:13"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  <row r="93" spans="3:13"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</row>
    <row r="94" spans="3:13"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  <row r="95" spans="3:13"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</row>
    <row r="96" spans="3:13"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</row>
    <row r="97" spans="3:13"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</row>
    <row r="98" spans="3:13"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</row>
    <row r="99" spans="3:13"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</row>
    <row r="100" spans="3:13"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</row>
    <row r="101" spans="3:13"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</row>
    <row r="102" spans="3:13"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</row>
    <row r="103" spans="3:13"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</row>
    <row r="104" spans="3:13"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</row>
    <row r="105" spans="3:13"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</row>
    <row r="106" spans="3:13"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  <row r="107" spans="3:13"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  <row r="108" spans="3:13"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</row>
    <row r="109" spans="3:13"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</row>
    <row r="110" spans="3:13"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3:13"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3:13"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 spans="3:13"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3:13"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  <row r="115" spans="3:13"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3:13"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</row>
    <row r="117" spans="3:13"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  <row r="118" spans="3:13"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</row>
    <row r="119" spans="3:13"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  <row r="120" spans="3:13"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</row>
    <row r="121" spans="3:13"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</row>
    <row r="122" spans="3:13"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3:13"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</row>
    <row r="124" spans="3:13"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3:13"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 spans="3:13"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  <row r="127" spans="3:13"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</row>
    <row r="128" spans="3:13"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</row>
    <row r="129" spans="3:13"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</row>
    <row r="130" spans="3:13"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</row>
    <row r="131" spans="3:13"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</row>
    <row r="132" spans="3:13"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3:13"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</sheetData>
  <mergeCells count="43">
    <mergeCell ref="C18:L18"/>
    <mergeCell ref="C31:E31"/>
    <mergeCell ref="F31:K31"/>
    <mergeCell ref="C32:E32"/>
    <mergeCell ref="F32:K32"/>
    <mergeCell ref="C28:E28"/>
    <mergeCell ref="F28:K28"/>
    <mergeCell ref="C29:E29"/>
    <mergeCell ref="F29:K29"/>
    <mergeCell ref="C30:E30"/>
    <mergeCell ref="C25:L25"/>
    <mergeCell ref="C34:E34"/>
    <mergeCell ref="F34:K34"/>
    <mergeCell ref="C35:E35"/>
    <mergeCell ref="F35:K35"/>
    <mergeCell ref="C33:E33"/>
    <mergeCell ref="F33:K33"/>
    <mergeCell ref="F30:K30"/>
    <mergeCell ref="C26:E26"/>
    <mergeCell ref="F26:K26"/>
    <mergeCell ref="C27:E27"/>
    <mergeCell ref="F27:K27"/>
    <mergeCell ref="C23:E23"/>
    <mergeCell ref="F23:K23"/>
    <mergeCell ref="C24:E24"/>
    <mergeCell ref="F24:K24"/>
    <mergeCell ref="C22:L22"/>
    <mergeCell ref="C19:E19"/>
    <mergeCell ref="F19:K19"/>
    <mergeCell ref="C20:E20"/>
    <mergeCell ref="F20:K20"/>
    <mergeCell ref="C21:E21"/>
    <mergeCell ref="F21:K21"/>
    <mergeCell ref="C16:E16"/>
    <mergeCell ref="F16:K16"/>
    <mergeCell ref="C17:E17"/>
    <mergeCell ref="F17:K17"/>
    <mergeCell ref="G7:J7"/>
    <mergeCell ref="G8:J8"/>
    <mergeCell ref="G10:J10"/>
    <mergeCell ref="C14:L14"/>
    <mergeCell ref="C15:E15"/>
    <mergeCell ref="F15:K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M163"/>
  <sheetViews>
    <sheetView topLeftCell="A10" workbookViewId="0">
      <selection activeCell="D16" sqref="D16"/>
    </sheetView>
  </sheetViews>
  <sheetFormatPr defaultRowHeight="15"/>
  <cols>
    <col min="1" max="1" width="9.140625" style="61"/>
    <col min="2" max="3" width="9.140625" style="8"/>
    <col min="4" max="4" width="11.28515625" style="8" customWidth="1"/>
    <col min="5" max="10" width="9.140625" style="8"/>
    <col min="11" max="11" width="17.7109375" style="8" customWidth="1"/>
    <col min="12" max="12" width="10.7109375" style="50" customWidth="1"/>
    <col min="13" max="13" width="9.140625" style="61"/>
    <col min="14" max="16384" width="9.140625" style="8"/>
  </cols>
  <sheetData>
    <row r="1" spans="1:12">
      <c r="A1" s="67"/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</row>
    <row r="2" spans="1:12">
      <c r="A2" s="59"/>
      <c r="B2" s="10"/>
      <c r="C2" s="10"/>
      <c r="D2" s="10"/>
      <c r="E2" s="10"/>
      <c r="F2" s="10"/>
      <c r="G2" s="10"/>
      <c r="H2" s="10"/>
      <c r="I2" s="10"/>
      <c r="J2" s="10"/>
      <c r="K2" s="10"/>
      <c r="L2" s="49"/>
    </row>
    <row r="3" spans="1:12">
      <c r="A3" s="59"/>
      <c r="B3" s="10"/>
      <c r="C3" s="10"/>
      <c r="D3" s="10"/>
      <c r="E3" s="10"/>
      <c r="F3" s="10"/>
      <c r="G3" s="10"/>
      <c r="H3" s="10"/>
      <c r="I3" s="10"/>
      <c r="J3" s="10"/>
      <c r="K3" s="10"/>
      <c r="L3" s="49"/>
    </row>
    <row r="4" spans="1:12">
      <c r="A4" s="59"/>
      <c r="B4" s="10"/>
      <c r="C4" s="10"/>
      <c r="D4" s="10"/>
      <c r="E4" s="10"/>
      <c r="F4" s="10"/>
      <c r="G4" s="10"/>
      <c r="H4" s="10"/>
      <c r="I4" s="10"/>
      <c r="J4" s="10"/>
      <c r="K4" s="10"/>
      <c r="L4" s="49"/>
    </row>
    <row r="5" spans="1:12" ht="17.25">
      <c r="A5" s="59"/>
      <c r="B5" s="10"/>
      <c r="C5" s="10"/>
      <c r="D5" s="10"/>
      <c r="E5" s="10"/>
      <c r="F5" s="10"/>
      <c r="G5" s="471" t="s">
        <v>985</v>
      </c>
      <c r="H5" s="471"/>
      <c r="I5" s="471"/>
      <c r="J5" s="471"/>
      <c r="K5" s="471"/>
      <c r="L5" s="49"/>
    </row>
    <row r="6" spans="1:12" ht="17.25">
      <c r="A6" s="59"/>
      <c r="B6" s="10"/>
      <c r="C6" s="10"/>
      <c r="D6" s="10"/>
      <c r="E6" s="10"/>
      <c r="F6" s="10"/>
      <c r="G6" s="471" t="s">
        <v>1423</v>
      </c>
      <c r="H6" s="471"/>
      <c r="I6" s="471"/>
      <c r="J6" s="471"/>
      <c r="K6" s="471"/>
      <c r="L6" s="49"/>
    </row>
    <row r="7" spans="1:12" ht="17.25">
      <c r="A7" s="59"/>
      <c r="B7" s="10"/>
      <c r="C7" s="10"/>
      <c r="D7" s="10"/>
      <c r="E7" s="10"/>
      <c r="F7" s="10"/>
      <c r="G7" s="471" t="s">
        <v>986</v>
      </c>
      <c r="H7" s="471"/>
      <c r="I7" s="471"/>
      <c r="J7" s="471"/>
      <c r="K7" s="471"/>
      <c r="L7" s="49"/>
    </row>
    <row r="8" spans="1:12" ht="17.25">
      <c r="A8" s="59"/>
      <c r="B8" s="10"/>
      <c r="C8" s="10"/>
      <c r="D8" s="10"/>
      <c r="E8" s="10"/>
      <c r="F8" s="10"/>
      <c r="G8" s="471" t="s">
        <v>1424</v>
      </c>
      <c r="H8" s="471"/>
      <c r="I8" s="471"/>
      <c r="J8" s="471"/>
      <c r="K8" s="471"/>
      <c r="L8" s="49"/>
    </row>
    <row r="9" spans="1:12" ht="17.25">
      <c r="A9" s="59"/>
      <c r="B9" s="10"/>
      <c r="C9" s="10"/>
      <c r="D9" s="10"/>
      <c r="E9" s="10"/>
      <c r="F9" s="10"/>
      <c r="G9" s="471" t="s">
        <v>989</v>
      </c>
      <c r="H9" s="471"/>
      <c r="I9" s="471"/>
      <c r="J9" s="471"/>
      <c r="K9" s="471"/>
      <c r="L9" s="49"/>
    </row>
    <row r="10" spans="1:12" ht="17.25">
      <c r="A10" s="59"/>
      <c r="B10" s="10"/>
      <c r="C10" s="10"/>
      <c r="D10" s="10"/>
      <c r="E10" s="10"/>
      <c r="F10" s="10"/>
      <c r="G10" s="472" t="s">
        <v>990</v>
      </c>
      <c r="H10" s="472"/>
      <c r="I10" s="472"/>
      <c r="J10" s="472"/>
      <c r="K10" s="472"/>
      <c r="L10" s="49"/>
    </row>
    <row r="11" spans="1:12">
      <c r="A11" s="5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49"/>
    </row>
    <row r="12" spans="1:12">
      <c r="A12" s="5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49"/>
    </row>
    <row r="13" spans="1:12">
      <c r="A13" s="59"/>
      <c r="B13" s="54" t="str">
        <f>B23</f>
        <v>Тепловые пушки дизельные</v>
      </c>
      <c r="C13" s="57"/>
      <c r="D13" s="57"/>
      <c r="E13" s="10"/>
      <c r="F13" s="54" t="str">
        <f>B59</f>
        <v>Виброрейки</v>
      </c>
      <c r="G13" s="57"/>
      <c r="H13" s="57"/>
      <c r="I13" s="10"/>
      <c r="J13" s="54" t="str">
        <f>B88</f>
        <v>Пылесосы промышленные</v>
      </c>
      <c r="K13" s="57"/>
      <c r="L13" s="58"/>
    </row>
    <row r="14" spans="1:12">
      <c r="A14" s="59"/>
      <c r="B14" s="54" t="str">
        <f>B34</f>
        <v>Тепловые пушки газовые</v>
      </c>
      <c r="C14" s="57"/>
      <c r="D14" s="57"/>
      <c r="E14" s="10"/>
      <c r="F14" s="54" t="str">
        <f>B61</f>
        <v>Вибротрамбовки</v>
      </c>
      <c r="G14" s="57"/>
      <c r="H14" s="57"/>
      <c r="I14" s="10"/>
      <c r="J14" s="54" t="str">
        <f>B91</f>
        <v>Глубинные вибраторы</v>
      </c>
      <c r="K14" s="57"/>
      <c r="L14" s="58"/>
    </row>
    <row r="15" spans="1:12">
      <c r="A15" s="59"/>
      <c r="B15" s="54" t="str">
        <f>B41</f>
        <v>Тепловентиляторы</v>
      </c>
      <c r="C15" s="57"/>
      <c r="D15" s="57"/>
      <c r="E15" s="10"/>
      <c r="F15" s="54" t="str">
        <f>B63</f>
        <v>Перфораторы, отбойные молотки</v>
      </c>
      <c r="G15" s="57"/>
      <c r="H15" s="57"/>
      <c r="I15" s="10"/>
      <c r="J15" s="54" t="str">
        <f>B94</f>
        <v>Машины для работы с полом</v>
      </c>
      <c r="K15" s="57"/>
      <c r="L15" s="58"/>
    </row>
    <row r="16" spans="1:12">
      <c r="A16" s="59"/>
      <c r="B16" s="54" t="str">
        <f>B46</f>
        <v>Виброкатки</v>
      </c>
      <c r="C16" s="10"/>
      <c r="D16" s="10"/>
      <c r="E16" s="10"/>
      <c r="F16" s="54" t="str">
        <f>B73</f>
        <v>Мотобуры</v>
      </c>
      <c r="G16" s="10"/>
      <c r="H16" s="10"/>
      <c r="I16" s="10"/>
      <c r="J16" s="54" t="str">
        <f>B98</f>
        <v>Оборудования для работы на высоте</v>
      </c>
      <c r="K16" s="10"/>
      <c r="L16" s="49"/>
    </row>
    <row r="17" spans="1:13">
      <c r="A17" s="59"/>
      <c r="B17" s="54" t="str">
        <f>B50</f>
        <v>Виброплиты</v>
      </c>
      <c r="C17" s="10"/>
      <c r="D17" s="10"/>
      <c r="E17" s="10"/>
      <c r="F17" s="54" t="str">
        <f>B75</f>
        <v>Строительный электроинструмент</v>
      </c>
      <c r="G17" s="10"/>
      <c r="H17" s="10"/>
      <c r="I17" s="10"/>
      <c r="J17" s="54" t="str">
        <f>B104</f>
        <v>Силовое оборудование</v>
      </c>
      <c r="K17" s="10"/>
      <c r="L17" s="49"/>
    </row>
    <row r="18" spans="1:13">
      <c r="A18" s="59"/>
      <c r="B18" s="54" t="str">
        <f>B108</f>
        <v>Краны, подъемники</v>
      </c>
      <c r="C18" s="10"/>
      <c r="D18" s="10"/>
      <c r="E18" s="10"/>
      <c r="F18" s="54" t="str">
        <f>B110</f>
        <v>Бензорезы</v>
      </c>
      <c r="G18" s="10"/>
      <c r="H18" s="10"/>
      <c r="I18" s="10"/>
      <c r="J18" s="54" t="str">
        <f>B116</f>
        <v>Захваты для бордюров</v>
      </c>
      <c r="K18" s="10"/>
      <c r="L18" s="49"/>
    </row>
    <row r="19" spans="1:13">
      <c r="A19" s="59"/>
      <c r="B19" s="54" t="str">
        <f>B112</f>
        <v>Бетоносмесители</v>
      </c>
      <c r="C19" s="10"/>
      <c r="D19" s="10"/>
      <c r="E19" s="10"/>
      <c r="F19" s="54" t="str">
        <f>B114</f>
        <v>Мусоропровод строительный</v>
      </c>
      <c r="G19" s="10"/>
      <c r="H19" s="10"/>
      <c r="I19" s="10"/>
      <c r="J19" s="10"/>
      <c r="K19" s="10"/>
      <c r="L19" s="49"/>
    </row>
    <row r="20" spans="1:13">
      <c r="A20" s="59"/>
      <c r="B20" s="85"/>
      <c r="C20" s="10"/>
      <c r="D20" s="10"/>
      <c r="E20" s="10"/>
      <c r="F20" s="85"/>
      <c r="G20" s="10"/>
      <c r="H20" s="10"/>
      <c r="I20" s="10"/>
      <c r="J20" s="10"/>
      <c r="K20" s="10"/>
      <c r="L20" s="49"/>
    </row>
    <row r="21" spans="1:13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3" ht="31.5" customHeight="1">
      <c r="B22" s="296"/>
      <c r="C22" s="296"/>
      <c r="D22" s="296"/>
      <c r="E22" s="296"/>
      <c r="F22" s="296"/>
      <c r="G22" s="296"/>
      <c r="H22" s="296"/>
      <c r="I22" s="296"/>
      <c r="J22" s="296"/>
      <c r="K22" s="296"/>
      <c r="L22" s="51" t="s">
        <v>991</v>
      </c>
    </row>
    <row r="23" spans="1:13" ht="15.75" thickBot="1">
      <c r="A23" s="62"/>
      <c r="B23" s="209" t="s">
        <v>992</v>
      </c>
      <c r="C23" s="210"/>
      <c r="D23" s="210"/>
      <c r="E23" s="210"/>
      <c r="F23" s="210"/>
      <c r="G23" s="210"/>
      <c r="H23" s="210"/>
      <c r="I23" s="210"/>
      <c r="J23" s="210"/>
      <c r="K23" s="210"/>
      <c r="L23" s="211"/>
      <c r="M23" s="64"/>
    </row>
    <row r="24" spans="1:13">
      <c r="B24" s="188" t="s">
        <v>995</v>
      </c>
      <c r="C24" s="189"/>
      <c r="D24" s="190"/>
      <c r="E24" s="188" t="s">
        <v>999</v>
      </c>
      <c r="F24" s="189"/>
      <c r="G24" s="189"/>
      <c r="H24" s="189"/>
      <c r="I24" s="189"/>
      <c r="J24" s="189"/>
      <c r="K24" s="190"/>
      <c r="L24" s="53" t="s">
        <v>1000</v>
      </c>
    </row>
    <row r="25" spans="1:13">
      <c r="B25" s="172" t="s">
        <v>996</v>
      </c>
      <c r="C25" s="173"/>
      <c r="D25" s="208"/>
      <c r="E25" s="172" t="s">
        <v>1001</v>
      </c>
      <c r="F25" s="173"/>
      <c r="G25" s="173"/>
      <c r="H25" s="173"/>
      <c r="I25" s="173"/>
      <c r="J25" s="173"/>
      <c r="K25" s="208"/>
      <c r="L25" s="50" t="s">
        <v>1002</v>
      </c>
    </row>
    <row r="26" spans="1:13">
      <c r="B26" s="172" t="s">
        <v>997</v>
      </c>
      <c r="C26" s="173"/>
      <c r="D26" s="208"/>
      <c r="E26" s="172" t="s">
        <v>1003</v>
      </c>
      <c r="F26" s="173"/>
      <c r="G26" s="173"/>
      <c r="H26" s="173"/>
      <c r="I26" s="173"/>
      <c r="J26" s="173"/>
      <c r="K26" s="208"/>
      <c r="L26" s="50" t="s">
        <v>1004</v>
      </c>
    </row>
    <row r="27" spans="1:13">
      <c r="B27" s="172" t="s">
        <v>998</v>
      </c>
      <c r="C27" s="173"/>
      <c r="D27" s="208"/>
      <c r="E27" s="172" t="s">
        <v>1005</v>
      </c>
      <c r="F27" s="173"/>
      <c r="G27" s="173"/>
      <c r="H27" s="173"/>
      <c r="I27" s="173"/>
      <c r="J27" s="173"/>
      <c r="K27" s="208"/>
      <c r="L27" s="50" t="s">
        <v>1006</v>
      </c>
    </row>
    <row r="28" spans="1:13">
      <c r="B28" s="172" t="s">
        <v>1014</v>
      </c>
      <c r="C28" s="173"/>
      <c r="D28" s="208"/>
      <c r="E28" s="172" t="s">
        <v>1005</v>
      </c>
      <c r="F28" s="173"/>
      <c r="G28" s="173"/>
      <c r="H28" s="173"/>
      <c r="I28" s="173"/>
      <c r="J28" s="173"/>
      <c r="K28" s="208"/>
      <c r="L28" s="50" t="s">
        <v>1015</v>
      </c>
    </row>
    <row r="29" spans="1:13">
      <c r="B29" s="172" t="s">
        <v>1016</v>
      </c>
      <c r="C29" s="173"/>
      <c r="D29" s="208"/>
      <c r="E29" s="216" t="s">
        <v>1018</v>
      </c>
      <c r="F29" s="217"/>
      <c r="G29" s="217"/>
      <c r="H29" s="217"/>
      <c r="I29" s="217"/>
      <c r="J29" s="217"/>
      <c r="K29" s="218"/>
      <c r="L29" s="50" t="s">
        <v>1019</v>
      </c>
    </row>
    <row r="30" spans="1:13">
      <c r="B30" s="172" t="s">
        <v>1017</v>
      </c>
      <c r="C30" s="173"/>
      <c r="D30" s="208"/>
      <c r="E30" s="172" t="s">
        <v>1010</v>
      </c>
      <c r="F30" s="173"/>
      <c r="G30" s="173"/>
      <c r="H30" s="173"/>
      <c r="I30" s="173"/>
      <c r="J30" s="173"/>
      <c r="K30" s="208"/>
      <c r="L30" s="50" t="s">
        <v>1011</v>
      </c>
    </row>
    <row r="31" spans="1:13">
      <c r="B31" s="172" t="s">
        <v>1007</v>
      </c>
      <c r="C31" s="173"/>
      <c r="D31" s="208"/>
      <c r="E31" s="172" t="s">
        <v>1008</v>
      </c>
      <c r="F31" s="173"/>
      <c r="G31" s="173"/>
      <c r="H31" s="173"/>
      <c r="I31" s="173"/>
      <c r="J31" s="173"/>
      <c r="K31" s="208"/>
    </row>
    <row r="32" spans="1:13">
      <c r="B32" s="172" t="s">
        <v>993</v>
      </c>
      <c r="C32" s="173"/>
      <c r="D32" s="208"/>
      <c r="E32" s="172" t="s">
        <v>1012</v>
      </c>
      <c r="F32" s="173"/>
      <c r="G32" s="173"/>
      <c r="H32" s="173"/>
      <c r="I32" s="173"/>
      <c r="J32" s="173"/>
      <c r="K32" s="208"/>
      <c r="L32" s="50" t="s">
        <v>994</v>
      </c>
    </row>
    <row r="33" spans="1:13" ht="15.75" thickBot="1">
      <c r="B33" s="191" t="s">
        <v>1009</v>
      </c>
      <c r="C33" s="192"/>
      <c r="D33" s="193"/>
      <c r="E33" s="191" t="s">
        <v>1013</v>
      </c>
      <c r="F33" s="192"/>
      <c r="G33" s="192"/>
      <c r="H33" s="192"/>
      <c r="I33" s="192"/>
      <c r="J33" s="192"/>
      <c r="K33" s="193"/>
      <c r="L33" s="52" t="s">
        <v>1002</v>
      </c>
    </row>
    <row r="34" spans="1:13" ht="15.75" thickBot="1">
      <c r="A34" s="63"/>
      <c r="B34" s="183" t="s">
        <v>1020</v>
      </c>
      <c r="C34" s="184"/>
      <c r="D34" s="184"/>
      <c r="E34" s="184"/>
      <c r="F34" s="184"/>
      <c r="G34" s="184"/>
      <c r="H34" s="184"/>
      <c r="I34" s="184"/>
      <c r="J34" s="184"/>
      <c r="K34" s="184"/>
      <c r="L34" s="185"/>
      <c r="M34" s="64"/>
    </row>
    <row r="35" spans="1:13">
      <c r="B35" s="188" t="s">
        <v>1021</v>
      </c>
      <c r="C35" s="189"/>
      <c r="D35" s="190"/>
      <c r="E35" s="188" t="s">
        <v>1026</v>
      </c>
      <c r="F35" s="189"/>
      <c r="G35" s="189"/>
      <c r="H35" s="189"/>
      <c r="I35" s="189"/>
      <c r="J35" s="189"/>
      <c r="K35" s="190"/>
      <c r="L35" s="53" t="s">
        <v>1031</v>
      </c>
    </row>
    <row r="36" spans="1:13">
      <c r="B36" s="172" t="s">
        <v>1022</v>
      </c>
      <c r="C36" s="173"/>
      <c r="D36" s="208"/>
      <c r="E36" s="172" t="s">
        <v>1028</v>
      </c>
      <c r="F36" s="173"/>
      <c r="G36" s="173"/>
      <c r="H36" s="173"/>
      <c r="I36" s="173"/>
      <c r="J36" s="173"/>
      <c r="K36" s="208"/>
      <c r="L36" s="50" t="s">
        <v>1027</v>
      </c>
    </row>
    <row r="37" spans="1:13">
      <c r="B37" s="172" t="s">
        <v>1023</v>
      </c>
      <c r="C37" s="173"/>
      <c r="D37" s="208"/>
      <c r="E37" s="172" t="s">
        <v>1029</v>
      </c>
      <c r="F37" s="173"/>
      <c r="G37" s="173"/>
      <c r="H37" s="173"/>
      <c r="I37" s="173"/>
      <c r="J37" s="173"/>
      <c r="K37" s="208"/>
      <c r="L37" s="50" t="s">
        <v>1032</v>
      </c>
    </row>
    <row r="38" spans="1:13">
      <c r="B38" s="172" t="s">
        <v>1024</v>
      </c>
      <c r="C38" s="173"/>
      <c r="D38" s="208"/>
      <c r="E38" s="172" t="s">
        <v>1030</v>
      </c>
      <c r="F38" s="173"/>
      <c r="G38" s="173"/>
      <c r="H38" s="173"/>
      <c r="I38" s="173"/>
      <c r="J38" s="173"/>
      <c r="K38" s="208"/>
      <c r="L38" s="50" t="s">
        <v>1033</v>
      </c>
    </row>
    <row r="39" spans="1:13">
      <c r="B39" s="191" t="s">
        <v>1025</v>
      </c>
      <c r="C39" s="192"/>
      <c r="D39" s="193"/>
      <c r="E39" s="191" t="s">
        <v>1035</v>
      </c>
      <c r="F39" s="192"/>
      <c r="G39" s="192"/>
      <c r="H39" s="192"/>
      <c r="I39" s="192"/>
      <c r="J39" s="192"/>
      <c r="K39" s="193"/>
      <c r="L39" s="52" t="s">
        <v>1034</v>
      </c>
    </row>
    <row r="40" spans="1:13" ht="15.75" thickBot="1">
      <c r="A40" s="63"/>
      <c r="B40" s="191" t="s">
        <v>1052</v>
      </c>
      <c r="C40" s="192"/>
      <c r="D40" s="193"/>
      <c r="E40" s="191" t="s">
        <v>1053</v>
      </c>
      <c r="F40" s="192"/>
      <c r="G40" s="192"/>
      <c r="H40" s="192"/>
      <c r="I40" s="192"/>
      <c r="J40" s="192"/>
      <c r="K40" s="193"/>
      <c r="L40" s="52" t="s">
        <v>1054</v>
      </c>
      <c r="M40" s="64"/>
    </row>
    <row r="41" spans="1:13" ht="15.75" thickBot="1">
      <c r="A41" s="63"/>
      <c r="B41" s="183" t="s">
        <v>1036</v>
      </c>
      <c r="C41" s="468"/>
      <c r="D41" s="468"/>
      <c r="E41" s="468"/>
      <c r="F41" s="468"/>
      <c r="G41" s="468"/>
      <c r="H41" s="468"/>
      <c r="I41" s="468"/>
      <c r="J41" s="468"/>
      <c r="K41" s="468"/>
      <c r="L41" s="469"/>
      <c r="M41" s="64"/>
    </row>
    <row r="42" spans="1:13">
      <c r="B42" s="188" t="s">
        <v>1037</v>
      </c>
      <c r="C42" s="189"/>
      <c r="D42" s="190"/>
      <c r="E42" s="188" t="s">
        <v>1041</v>
      </c>
      <c r="F42" s="189"/>
      <c r="G42" s="189"/>
      <c r="H42" s="189"/>
      <c r="I42" s="189"/>
      <c r="J42" s="189"/>
      <c r="K42" s="190"/>
      <c r="L42" s="53" t="s">
        <v>1031</v>
      </c>
    </row>
    <row r="43" spans="1:13">
      <c r="B43" s="172" t="s">
        <v>1038</v>
      </c>
      <c r="C43" s="173"/>
      <c r="D43" s="208"/>
      <c r="E43" s="172" t="s">
        <v>1043</v>
      </c>
      <c r="F43" s="173"/>
      <c r="G43" s="173"/>
      <c r="H43" s="173"/>
      <c r="I43" s="173"/>
      <c r="J43" s="173"/>
      <c r="K43" s="208"/>
      <c r="L43" s="50" t="s">
        <v>1032</v>
      </c>
    </row>
    <row r="44" spans="1:13">
      <c r="B44" s="172" t="s">
        <v>1039</v>
      </c>
      <c r="C44" s="173"/>
      <c r="D44" s="208"/>
      <c r="E44" s="172" t="s">
        <v>1044</v>
      </c>
      <c r="F44" s="173"/>
      <c r="G44" s="173"/>
      <c r="H44" s="173"/>
      <c r="I44" s="173"/>
      <c r="J44" s="173"/>
      <c r="K44" s="208"/>
      <c r="L44" s="50" t="s">
        <v>1045</v>
      </c>
    </row>
    <row r="45" spans="1:13" ht="15.75" thickBot="1">
      <c r="B45" s="191" t="s">
        <v>1040</v>
      </c>
      <c r="C45" s="192"/>
      <c r="D45" s="193"/>
      <c r="E45" s="191" t="s">
        <v>1042</v>
      </c>
      <c r="F45" s="192"/>
      <c r="G45" s="192"/>
      <c r="H45" s="192"/>
      <c r="I45" s="192"/>
      <c r="J45" s="192"/>
      <c r="K45" s="193"/>
      <c r="L45" s="52" t="s">
        <v>1032</v>
      </c>
    </row>
    <row r="46" spans="1:13" ht="15.75" thickBot="1">
      <c r="A46" s="63"/>
      <c r="B46" s="183" t="s">
        <v>1046</v>
      </c>
      <c r="C46" s="184"/>
      <c r="D46" s="184"/>
      <c r="E46" s="184"/>
      <c r="F46" s="184"/>
      <c r="G46" s="184"/>
      <c r="H46" s="184"/>
      <c r="I46" s="184"/>
      <c r="J46" s="184"/>
      <c r="K46" s="184"/>
      <c r="L46" s="185"/>
      <c r="M46" s="64"/>
    </row>
    <row r="47" spans="1:13">
      <c r="B47" s="188" t="s">
        <v>1047</v>
      </c>
      <c r="C47" s="189"/>
      <c r="D47" s="190"/>
      <c r="E47" s="188" t="s">
        <v>1048</v>
      </c>
      <c r="F47" s="189"/>
      <c r="G47" s="189"/>
      <c r="H47" s="189"/>
      <c r="I47" s="189"/>
      <c r="J47" s="189"/>
      <c r="K47" s="190"/>
      <c r="L47" s="53" t="s">
        <v>1049</v>
      </c>
    </row>
    <row r="48" spans="1:13">
      <c r="B48" s="172" t="s">
        <v>1047</v>
      </c>
      <c r="C48" s="173"/>
      <c r="D48" s="208"/>
      <c r="E48" s="172" t="s">
        <v>1055</v>
      </c>
      <c r="F48" s="173"/>
      <c r="G48" s="173"/>
      <c r="H48" s="173"/>
      <c r="I48" s="173"/>
      <c r="J48" s="173"/>
      <c r="K48" s="208"/>
      <c r="L48" s="50" t="s">
        <v>1050</v>
      </c>
    </row>
    <row r="49" spans="1:13">
      <c r="B49" s="172" t="s">
        <v>1047</v>
      </c>
      <c r="C49" s="173"/>
      <c r="D49" s="208"/>
      <c r="E49" s="172" t="s">
        <v>1056</v>
      </c>
      <c r="F49" s="173"/>
      <c r="G49" s="173"/>
      <c r="H49" s="173"/>
      <c r="I49" s="173"/>
      <c r="J49" s="173"/>
      <c r="K49" s="208"/>
      <c r="L49" s="50" t="s">
        <v>1051</v>
      </c>
    </row>
    <row r="50" spans="1:13">
      <c r="B50" s="213" t="s">
        <v>1057</v>
      </c>
      <c r="C50" s="214"/>
      <c r="D50" s="214"/>
      <c r="E50" s="214"/>
      <c r="F50" s="214"/>
      <c r="G50" s="214"/>
      <c r="H50" s="214"/>
      <c r="I50" s="214"/>
      <c r="J50" s="214"/>
      <c r="K50" s="214"/>
      <c r="L50" s="215"/>
    </row>
    <row r="51" spans="1:13" ht="16.5" customHeight="1">
      <c r="B51" s="172" t="s">
        <v>1061</v>
      </c>
      <c r="C51" s="173"/>
      <c r="D51" s="208"/>
      <c r="E51" s="470" t="s">
        <v>1058</v>
      </c>
      <c r="F51" s="447"/>
      <c r="G51" s="447"/>
      <c r="H51" s="447"/>
      <c r="I51" s="447"/>
      <c r="J51" s="447"/>
      <c r="K51" s="448"/>
      <c r="L51" s="50" t="s">
        <v>1059</v>
      </c>
    </row>
    <row r="52" spans="1:13">
      <c r="B52" s="172" t="s">
        <v>1061</v>
      </c>
      <c r="C52" s="173"/>
      <c r="D52" s="208"/>
      <c r="E52" s="172" t="s">
        <v>1060</v>
      </c>
      <c r="F52" s="173"/>
      <c r="G52" s="173"/>
      <c r="H52" s="173"/>
      <c r="I52" s="173"/>
      <c r="J52" s="173"/>
      <c r="K52" s="208"/>
      <c r="L52" s="50" t="s">
        <v>1059</v>
      </c>
    </row>
    <row r="53" spans="1:13">
      <c r="B53" s="172" t="s">
        <v>1061</v>
      </c>
      <c r="C53" s="173"/>
      <c r="D53" s="208"/>
      <c r="E53" s="172" t="s">
        <v>1064</v>
      </c>
      <c r="F53" s="173"/>
      <c r="G53" s="173"/>
      <c r="H53" s="173"/>
      <c r="I53" s="173"/>
      <c r="J53" s="173"/>
      <c r="K53" s="208"/>
      <c r="L53" s="50" t="s">
        <v>1062</v>
      </c>
    </row>
    <row r="54" spans="1:13">
      <c r="B54" s="172" t="s">
        <v>1063</v>
      </c>
      <c r="C54" s="173"/>
      <c r="D54" s="208"/>
      <c r="E54" s="172" t="s">
        <v>1065</v>
      </c>
      <c r="F54" s="173"/>
      <c r="G54" s="173"/>
      <c r="H54" s="173"/>
      <c r="I54" s="173"/>
      <c r="J54" s="173"/>
      <c r="K54" s="208"/>
      <c r="L54" s="50" t="s">
        <v>1068</v>
      </c>
    </row>
    <row r="55" spans="1:13">
      <c r="B55" s="172" t="s">
        <v>1063</v>
      </c>
      <c r="C55" s="173"/>
      <c r="D55" s="208"/>
      <c r="E55" s="172" t="s">
        <v>1066</v>
      </c>
      <c r="F55" s="173"/>
      <c r="G55" s="173"/>
      <c r="H55" s="173"/>
      <c r="I55" s="173"/>
      <c r="J55" s="173"/>
      <c r="K55" s="208"/>
      <c r="L55" s="50" t="s">
        <v>1069</v>
      </c>
    </row>
    <row r="56" spans="1:13">
      <c r="B56" s="172" t="s">
        <v>1063</v>
      </c>
      <c r="C56" s="173"/>
      <c r="D56" s="208"/>
      <c r="E56" s="172" t="s">
        <v>1067</v>
      </c>
      <c r="F56" s="173"/>
      <c r="G56" s="173"/>
      <c r="H56" s="173"/>
      <c r="I56" s="173"/>
      <c r="J56" s="173"/>
      <c r="K56" s="208"/>
      <c r="L56" s="50" t="s">
        <v>1070</v>
      </c>
    </row>
    <row r="57" spans="1:13">
      <c r="B57" s="172" t="s">
        <v>1063</v>
      </c>
      <c r="C57" s="173"/>
      <c r="D57" s="208"/>
      <c r="E57" s="172" t="s">
        <v>1071</v>
      </c>
      <c r="F57" s="173"/>
      <c r="G57" s="173"/>
      <c r="H57" s="173"/>
      <c r="I57" s="173"/>
      <c r="J57" s="173"/>
      <c r="K57" s="208"/>
      <c r="L57" s="50" t="s">
        <v>1072</v>
      </c>
    </row>
    <row r="58" spans="1:13" ht="15.75" thickBot="1">
      <c r="B58" s="191" t="s">
        <v>1063</v>
      </c>
      <c r="C58" s="192"/>
      <c r="D58" s="193"/>
      <c r="E58" s="191" t="s">
        <v>1073</v>
      </c>
      <c r="F58" s="192"/>
      <c r="G58" s="192"/>
      <c r="H58" s="192"/>
      <c r="I58" s="192"/>
      <c r="J58" s="192"/>
      <c r="K58" s="193"/>
      <c r="L58" s="52" t="s">
        <v>1074</v>
      </c>
    </row>
    <row r="59" spans="1:13" ht="15.75" thickBot="1">
      <c r="A59" s="63"/>
      <c r="B59" s="183" t="s">
        <v>1075</v>
      </c>
      <c r="C59" s="468"/>
      <c r="D59" s="468"/>
      <c r="E59" s="468"/>
      <c r="F59" s="468"/>
      <c r="G59" s="468"/>
      <c r="H59" s="468"/>
      <c r="I59" s="468"/>
      <c r="J59" s="468"/>
      <c r="K59" s="468"/>
      <c r="L59" s="469"/>
      <c r="M59" s="64"/>
    </row>
    <row r="60" spans="1:13" ht="15.75" thickBot="1">
      <c r="B60" s="465" t="s">
        <v>1076</v>
      </c>
      <c r="C60" s="171"/>
      <c r="D60" s="466"/>
      <c r="E60" s="465" t="s">
        <v>1077</v>
      </c>
      <c r="F60" s="171"/>
      <c r="G60" s="171"/>
      <c r="H60" s="171"/>
      <c r="I60" s="171"/>
      <c r="J60" s="171"/>
      <c r="K60" s="466"/>
      <c r="L60" s="55" t="s">
        <v>1078</v>
      </c>
    </row>
    <row r="61" spans="1:13" ht="15.75" thickBot="1">
      <c r="A61" s="63"/>
      <c r="B61" s="205" t="s">
        <v>1079</v>
      </c>
      <c r="C61" s="206"/>
      <c r="D61" s="206"/>
      <c r="E61" s="206"/>
      <c r="F61" s="206"/>
      <c r="G61" s="206"/>
      <c r="H61" s="206"/>
      <c r="I61" s="206"/>
      <c r="J61" s="206"/>
      <c r="K61" s="206"/>
      <c r="L61" s="207"/>
      <c r="M61" s="64"/>
    </row>
    <row r="62" spans="1:13">
      <c r="B62" s="188" t="s">
        <v>1080</v>
      </c>
      <c r="C62" s="189"/>
      <c r="D62" s="190"/>
      <c r="E62" s="188" t="s">
        <v>1082</v>
      </c>
      <c r="F62" s="189"/>
      <c r="G62" s="189"/>
      <c r="H62" s="189"/>
      <c r="I62" s="189"/>
      <c r="J62" s="189"/>
      <c r="K62" s="190"/>
      <c r="L62" s="53" t="s">
        <v>1081</v>
      </c>
    </row>
    <row r="63" spans="1:13">
      <c r="B63" s="213" t="s">
        <v>1083</v>
      </c>
      <c r="C63" s="214"/>
      <c r="D63" s="214"/>
      <c r="E63" s="214"/>
      <c r="F63" s="214"/>
      <c r="G63" s="214"/>
      <c r="H63" s="214"/>
      <c r="I63" s="214"/>
      <c r="J63" s="214"/>
      <c r="K63" s="214"/>
      <c r="L63" s="215"/>
    </row>
    <row r="64" spans="1:13">
      <c r="B64" s="172" t="s">
        <v>1084</v>
      </c>
      <c r="C64" s="173"/>
      <c r="D64" s="208"/>
      <c r="E64" s="172" t="s">
        <v>1089</v>
      </c>
      <c r="F64" s="173"/>
      <c r="G64" s="173"/>
      <c r="H64" s="173"/>
      <c r="I64" s="173"/>
      <c r="J64" s="173"/>
      <c r="K64" s="208"/>
      <c r="L64" s="56" t="s">
        <v>1032</v>
      </c>
    </row>
    <row r="65" spans="1:13">
      <c r="B65" s="172" t="s">
        <v>1085</v>
      </c>
      <c r="C65" s="173"/>
      <c r="D65" s="208"/>
      <c r="E65" s="172" t="s">
        <v>1086</v>
      </c>
      <c r="F65" s="173"/>
      <c r="G65" s="173"/>
      <c r="H65" s="173"/>
      <c r="I65" s="173"/>
      <c r="J65" s="173"/>
      <c r="K65" s="208"/>
      <c r="L65" s="56" t="s">
        <v>994</v>
      </c>
    </row>
    <row r="66" spans="1:13">
      <c r="B66" s="172" t="s">
        <v>1087</v>
      </c>
      <c r="C66" s="173"/>
      <c r="D66" s="208"/>
      <c r="E66" s="172" t="s">
        <v>1088</v>
      </c>
      <c r="F66" s="173"/>
      <c r="G66" s="173"/>
      <c r="H66" s="173"/>
      <c r="I66" s="173"/>
      <c r="J66" s="173"/>
      <c r="K66" s="208"/>
      <c r="L66" s="56" t="s">
        <v>1090</v>
      </c>
    </row>
    <row r="67" spans="1:13">
      <c r="B67" s="172" t="s">
        <v>1091</v>
      </c>
      <c r="C67" s="173"/>
      <c r="D67" s="208"/>
      <c r="E67" s="172" t="s">
        <v>1092</v>
      </c>
      <c r="F67" s="173"/>
      <c r="G67" s="173"/>
      <c r="H67" s="173"/>
      <c r="I67" s="173"/>
      <c r="J67" s="173"/>
      <c r="K67" s="208"/>
      <c r="L67" s="50" t="s">
        <v>1090</v>
      </c>
    </row>
    <row r="68" spans="1:13">
      <c r="B68" s="172" t="s">
        <v>1093</v>
      </c>
      <c r="C68" s="173"/>
      <c r="D68" s="208"/>
      <c r="E68" s="172" t="s">
        <v>1094</v>
      </c>
      <c r="F68" s="173"/>
      <c r="G68" s="173"/>
      <c r="H68" s="173"/>
      <c r="I68" s="173"/>
      <c r="J68" s="173"/>
      <c r="K68" s="208"/>
      <c r="L68" s="50" t="s">
        <v>1078</v>
      </c>
    </row>
    <row r="69" spans="1:13">
      <c r="B69" s="172" t="s">
        <v>1096</v>
      </c>
      <c r="C69" s="173"/>
      <c r="D69" s="208"/>
      <c r="E69" s="172" t="s">
        <v>1095</v>
      </c>
      <c r="F69" s="173"/>
      <c r="G69" s="173"/>
      <c r="H69" s="173"/>
      <c r="I69" s="173"/>
      <c r="J69" s="173"/>
      <c r="K69" s="208"/>
      <c r="L69" s="50" t="s">
        <v>1068</v>
      </c>
    </row>
    <row r="70" spans="1:13">
      <c r="B70" s="172" t="s">
        <v>1097</v>
      </c>
      <c r="C70" s="173"/>
      <c r="D70" s="208"/>
      <c r="E70" s="172" t="s">
        <v>1098</v>
      </c>
      <c r="F70" s="173"/>
      <c r="G70" s="173"/>
      <c r="H70" s="173"/>
      <c r="I70" s="173"/>
      <c r="J70" s="173"/>
      <c r="K70" s="208"/>
      <c r="L70" s="50" t="s">
        <v>1068</v>
      </c>
    </row>
    <row r="71" spans="1:13" ht="30" customHeight="1">
      <c r="B71" s="176" t="s">
        <v>1099</v>
      </c>
      <c r="C71" s="173"/>
      <c r="D71" s="208"/>
      <c r="E71" s="172" t="s">
        <v>1100</v>
      </c>
      <c r="F71" s="173"/>
      <c r="G71" s="173"/>
      <c r="H71" s="173"/>
      <c r="I71" s="173"/>
      <c r="J71" s="173"/>
      <c r="K71" s="208"/>
      <c r="L71" s="50" t="s">
        <v>1069</v>
      </c>
    </row>
    <row r="72" spans="1:13" ht="15.75" thickBot="1">
      <c r="B72" s="191" t="s">
        <v>1101</v>
      </c>
      <c r="C72" s="192"/>
      <c r="D72" s="193"/>
      <c r="E72" s="191" t="s">
        <v>1100</v>
      </c>
      <c r="F72" s="192"/>
      <c r="G72" s="192"/>
      <c r="H72" s="192"/>
      <c r="I72" s="192"/>
      <c r="J72" s="192"/>
      <c r="K72" s="193"/>
      <c r="L72" s="52" t="s">
        <v>1069</v>
      </c>
    </row>
    <row r="73" spans="1:13" ht="15.75" thickBot="1">
      <c r="A73" s="63"/>
      <c r="B73" s="183" t="s">
        <v>1102</v>
      </c>
      <c r="C73" s="184"/>
      <c r="D73" s="184"/>
      <c r="E73" s="184"/>
      <c r="F73" s="184"/>
      <c r="G73" s="184"/>
      <c r="H73" s="184"/>
      <c r="I73" s="184"/>
      <c r="J73" s="184"/>
      <c r="K73" s="184"/>
      <c r="L73" s="185"/>
      <c r="M73" s="64"/>
    </row>
    <row r="74" spans="1:13" ht="15.75" thickBot="1">
      <c r="B74" s="465" t="s">
        <v>1103</v>
      </c>
      <c r="C74" s="171"/>
      <c r="D74" s="466"/>
      <c r="E74" s="465" t="s">
        <v>1104</v>
      </c>
      <c r="F74" s="171"/>
      <c r="G74" s="171"/>
      <c r="H74" s="171"/>
      <c r="I74" s="171"/>
      <c r="J74" s="171"/>
      <c r="K74" s="466"/>
      <c r="L74" s="55" t="s">
        <v>1105</v>
      </c>
    </row>
    <row r="75" spans="1:13" ht="15.75" thickBot="1">
      <c r="A75" s="63"/>
      <c r="B75" s="183" t="s">
        <v>1106</v>
      </c>
      <c r="C75" s="184"/>
      <c r="D75" s="184"/>
      <c r="E75" s="184"/>
      <c r="F75" s="184"/>
      <c r="G75" s="184"/>
      <c r="H75" s="184"/>
      <c r="I75" s="184"/>
      <c r="J75" s="184"/>
      <c r="K75" s="184"/>
      <c r="L75" s="185"/>
      <c r="M75" s="64"/>
    </row>
    <row r="76" spans="1:13">
      <c r="B76" s="188" t="s">
        <v>1107</v>
      </c>
      <c r="C76" s="189"/>
      <c r="D76" s="190"/>
      <c r="E76" s="188" t="s">
        <v>1108</v>
      </c>
      <c r="F76" s="189"/>
      <c r="G76" s="189"/>
      <c r="H76" s="189"/>
      <c r="I76" s="189"/>
      <c r="J76" s="189"/>
      <c r="K76" s="190"/>
      <c r="L76" s="53" t="s">
        <v>1032</v>
      </c>
    </row>
    <row r="77" spans="1:13">
      <c r="B77" s="172" t="s">
        <v>1109</v>
      </c>
      <c r="C77" s="173"/>
      <c r="D77" s="208"/>
      <c r="E77" s="172" t="s">
        <v>1110</v>
      </c>
      <c r="F77" s="173"/>
      <c r="G77" s="173"/>
      <c r="H77" s="173"/>
      <c r="I77" s="173"/>
      <c r="J77" s="173"/>
      <c r="K77" s="208"/>
      <c r="L77" s="50" t="s">
        <v>1032</v>
      </c>
    </row>
    <row r="78" spans="1:13">
      <c r="B78" s="172" t="s">
        <v>1111</v>
      </c>
      <c r="C78" s="173"/>
      <c r="D78" s="208"/>
      <c r="E78" s="172" t="s">
        <v>1112</v>
      </c>
      <c r="F78" s="173"/>
      <c r="G78" s="173"/>
      <c r="H78" s="173"/>
      <c r="I78" s="173"/>
      <c r="J78" s="173"/>
      <c r="K78" s="208"/>
      <c r="L78" s="50" t="s">
        <v>1032</v>
      </c>
    </row>
    <row r="79" spans="1:13">
      <c r="B79" s="172" t="s">
        <v>1113</v>
      </c>
      <c r="C79" s="173"/>
      <c r="D79" s="208"/>
      <c r="E79" s="172" t="s">
        <v>1114</v>
      </c>
      <c r="F79" s="173"/>
      <c r="G79" s="173"/>
      <c r="H79" s="173"/>
      <c r="I79" s="173"/>
      <c r="J79" s="173"/>
      <c r="K79" s="208"/>
      <c r="L79" s="50" t="s">
        <v>1032</v>
      </c>
    </row>
    <row r="80" spans="1:13">
      <c r="B80" s="172" t="s">
        <v>1115</v>
      </c>
      <c r="C80" s="173"/>
      <c r="D80" s="208"/>
      <c r="E80" s="172" t="s">
        <v>1116</v>
      </c>
      <c r="F80" s="173"/>
      <c r="G80" s="173"/>
      <c r="H80" s="173"/>
      <c r="I80" s="173"/>
      <c r="J80" s="173"/>
      <c r="K80" s="208"/>
      <c r="L80" s="50" t="s">
        <v>1032</v>
      </c>
    </row>
    <row r="81" spans="1:13">
      <c r="B81" s="172" t="s">
        <v>1117</v>
      </c>
      <c r="C81" s="173"/>
      <c r="D81" s="208"/>
      <c r="E81" s="172" t="s">
        <v>1118</v>
      </c>
      <c r="F81" s="173"/>
      <c r="G81" s="173"/>
      <c r="H81" s="173"/>
      <c r="I81" s="173"/>
      <c r="J81" s="173"/>
      <c r="K81" s="208"/>
      <c r="L81" s="50" t="s">
        <v>1119</v>
      </c>
    </row>
    <row r="82" spans="1:13">
      <c r="B82" s="188" t="s">
        <v>1120</v>
      </c>
      <c r="C82" s="189"/>
      <c r="D82" s="190"/>
      <c r="E82" s="188" t="s">
        <v>1121</v>
      </c>
      <c r="F82" s="189"/>
      <c r="G82" s="189"/>
      <c r="H82" s="189"/>
      <c r="I82" s="189"/>
      <c r="J82" s="189"/>
      <c r="K82" s="190"/>
      <c r="L82" s="53" t="s">
        <v>1122</v>
      </c>
    </row>
    <row r="83" spans="1:13">
      <c r="B83" s="172" t="s">
        <v>1120</v>
      </c>
      <c r="C83" s="173"/>
      <c r="D83" s="208"/>
      <c r="E83" s="172" t="s">
        <v>1123</v>
      </c>
      <c r="F83" s="173"/>
      <c r="G83" s="173"/>
      <c r="H83" s="173"/>
      <c r="I83" s="173"/>
      <c r="J83" s="173"/>
      <c r="K83" s="208"/>
      <c r="L83" s="50" t="s">
        <v>1031</v>
      </c>
    </row>
    <row r="84" spans="1:13">
      <c r="B84" s="172" t="s">
        <v>1124</v>
      </c>
      <c r="C84" s="173"/>
      <c r="D84" s="208"/>
      <c r="E84" s="172" t="s">
        <v>1125</v>
      </c>
      <c r="F84" s="173"/>
      <c r="G84" s="173"/>
      <c r="H84" s="173"/>
      <c r="I84" s="173"/>
      <c r="J84" s="173"/>
      <c r="K84" s="208"/>
      <c r="L84" s="50" t="s">
        <v>1126</v>
      </c>
    </row>
    <row r="85" spans="1:13">
      <c r="B85" s="172" t="s">
        <v>1127</v>
      </c>
      <c r="C85" s="173"/>
      <c r="D85" s="208"/>
      <c r="E85" s="172" t="s">
        <v>1128</v>
      </c>
      <c r="F85" s="173"/>
      <c r="G85" s="173"/>
      <c r="H85" s="173"/>
      <c r="I85" s="173"/>
      <c r="J85" s="173"/>
      <c r="K85" s="208"/>
      <c r="L85" s="50" t="s">
        <v>1032</v>
      </c>
    </row>
    <row r="86" spans="1:13">
      <c r="B86" s="172" t="s">
        <v>1129</v>
      </c>
      <c r="C86" s="173"/>
      <c r="D86" s="208"/>
      <c r="E86" s="172" t="s">
        <v>1130</v>
      </c>
      <c r="F86" s="173"/>
      <c r="G86" s="173"/>
      <c r="H86" s="173"/>
      <c r="I86" s="173"/>
      <c r="J86" s="173"/>
      <c r="K86" s="208"/>
      <c r="L86" s="50" t="s">
        <v>1032</v>
      </c>
    </row>
    <row r="87" spans="1:13" ht="15.75" thickBot="1">
      <c r="B87" s="191" t="s">
        <v>1131</v>
      </c>
      <c r="C87" s="192"/>
      <c r="D87" s="193"/>
      <c r="E87" s="191" t="s">
        <v>1132</v>
      </c>
      <c r="F87" s="192"/>
      <c r="G87" s="192"/>
      <c r="H87" s="192"/>
      <c r="I87" s="192"/>
      <c r="J87" s="192"/>
      <c r="K87" s="193"/>
      <c r="L87" s="52" t="s">
        <v>1032</v>
      </c>
    </row>
    <row r="88" spans="1:13" ht="15.75" thickBot="1">
      <c r="A88" s="63"/>
      <c r="B88" s="183" t="s">
        <v>1133</v>
      </c>
      <c r="C88" s="184"/>
      <c r="D88" s="184"/>
      <c r="E88" s="184"/>
      <c r="F88" s="184"/>
      <c r="G88" s="184"/>
      <c r="H88" s="184"/>
      <c r="I88" s="184"/>
      <c r="J88" s="184"/>
      <c r="K88" s="184"/>
      <c r="L88" s="185"/>
      <c r="M88" s="64"/>
    </row>
    <row r="89" spans="1:13">
      <c r="B89" s="188" t="s">
        <v>1134</v>
      </c>
      <c r="C89" s="189"/>
      <c r="D89" s="190"/>
      <c r="E89" s="188" t="s">
        <v>1137</v>
      </c>
      <c r="F89" s="189"/>
      <c r="G89" s="189"/>
      <c r="H89" s="189"/>
      <c r="I89" s="189"/>
      <c r="J89" s="189"/>
      <c r="K89" s="190"/>
      <c r="L89" s="53" t="s">
        <v>1135</v>
      </c>
    </row>
    <row r="90" spans="1:13" ht="15.75" thickBot="1">
      <c r="B90" s="465" t="s">
        <v>1136</v>
      </c>
      <c r="C90" s="171"/>
      <c r="D90" s="466"/>
      <c r="E90" s="465" t="s">
        <v>1138</v>
      </c>
      <c r="F90" s="171"/>
      <c r="G90" s="171"/>
      <c r="H90" s="171"/>
      <c r="I90" s="171"/>
      <c r="J90" s="171"/>
      <c r="K90" s="466"/>
      <c r="L90" s="55" t="s">
        <v>1032</v>
      </c>
    </row>
    <row r="91" spans="1:13" ht="15.75" thickBot="1">
      <c r="A91" s="63"/>
      <c r="B91" s="183" t="s">
        <v>1139</v>
      </c>
      <c r="C91" s="184"/>
      <c r="D91" s="184"/>
      <c r="E91" s="184"/>
      <c r="F91" s="184"/>
      <c r="G91" s="184"/>
      <c r="H91" s="184"/>
      <c r="I91" s="184"/>
      <c r="J91" s="184"/>
      <c r="K91" s="184"/>
      <c r="L91" s="185"/>
      <c r="M91" s="64"/>
    </row>
    <row r="92" spans="1:13" ht="27.75" customHeight="1">
      <c r="B92" s="467" t="s">
        <v>1140</v>
      </c>
      <c r="C92" s="189"/>
      <c r="D92" s="190"/>
      <c r="E92" s="188" t="s">
        <v>1141</v>
      </c>
      <c r="F92" s="189"/>
      <c r="G92" s="189"/>
      <c r="H92" s="189"/>
      <c r="I92" s="189"/>
      <c r="J92" s="189"/>
      <c r="K92" s="190"/>
      <c r="L92" s="53" t="s">
        <v>1034</v>
      </c>
    </row>
    <row r="93" spans="1:13" ht="15.75" thickBot="1">
      <c r="B93" s="473" t="s">
        <v>1140</v>
      </c>
      <c r="C93" s="192"/>
      <c r="D93" s="193"/>
      <c r="E93" s="465" t="s">
        <v>1142</v>
      </c>
      <c r="F93" s="171"/>
      <c r="G93" s="171"/>
      <c r="H93" s="171"/>
      <c r="I93" s="171"/>
      <c r="J93" s="171"/>
      <c r="K93" s="466"/>
      <c r="L93" s="52" t="s">
        <v>1034</v>
      </c>
    </row>
    <row r="94" spans="1:13" ht="15.75" thickBot="1">
      <c r="A94" s="63"/>
      <c r="B94" s="183" t="s">
        <v>1143</v>
      </c>
      <c r="C94" s="184"/>
      <c r="D94" s="184"/>
      <c r="E94" s="184"/>
      <c r="F94" s="184"/>
      <c r="G94" s="184"/>
      <c r="H94" s="184"/>
      <c r="I94" s="184"/>
      <c r="J94" s="184"/>
      <c r="K94" s="184"/>
      <c r="L94" s="185"/>
      <c r="M94" s="64"/>
    </row>
    <row r="95" spans="1:13">
      <c r="B95" s="188" t="s">
        <v>1144</v>
      </c>
      <c r="C95" s="189"/>
      <c r="D95" s="190"/>
      <c r="E95" s="188" t="s">
        <v>1145</v>
      </c>
      <c r="F95" s="189"/>
      <c r="G95" s="189"/>
      <c r="H95" s="189"/>
      <c r="I95" s="189"/>
      <c r="J95" s="189"/>
      <c r="K95" s="190"/>
      <c r="L95" s="53" t="s">
        <v>1090</v>
      </c>
    </row>
    <row r="96" spans="1:13">
      <c r="B96" s="82"/>
      <c r="C96" s="81"/>
      <c r="D96" s="83"/>
      <c r="E96" s="82"/>
      <c r="F96" s="81"/>
      <c r="G96" s="81"/>
      <c r="H96" s="81"/>
      <c r="I96" s="81"/>
      <c r="J96" s="81"/>
      <c r="K96" s="83"/>
      <c r="L96" s="55"/>
    </row>
    <row r="97" spans="1:13" ht="35.25" customHeight="1" thickBot="1">
      <c r="B97" s="473" t="s">
        <v>1146</v>
      </c>
      <c r="C97" s="192"/>
      <c r="D97" s="193"/>
      <c r="E97" s="191" t="s">
        <v>1147</v>
      </c>
      <c r="F97" s="192"/>
      <c r="G97" s="192"/>
      <c r="H97" s="192"/>
      <c r="I97" s="192"/>
      <c r="J97" s="192"/>
      <c r="K97" s="193"/>
      <c r="L97" s="52" t="s">
        <v>1148</v>
      </c>
    </row>
    <row r="98" spans="1:13" ht="15.75" thickBot="1">
      <c r="A98" s="63"/>
      <c r="B98" s="183" t="s">
        <v>1149</v>
      </c>
      <c r="C98" s="184"/>
      <c r="D98" s="184"/>
      <c r="E98" s="184"/>
      <c r="F98" s="184"/>
      <c r="G98" s="184"/>
      <c r="H98" s="184"/>
      <c r="I98" s="184"/>
      <c r="J98" s="184"/>
      <c r="K98" s="184"/>
      <c r="L98" s="185"/>
      <c r="M98" s="64"/>
    </row>
    <row r="99" spans="1:13">
      <c r="B99" s="188" t="s">
        <v>1150</v>
      </c>
      <c r="C99" s="189"/>
      <c r="D99" s="190"/>
      <c r="E99" s="188" t="s">
        <v>1152</v>
      </c>
      <c r="F99" s="189"/>
      <c r="G99" s="189"/>
      <c r="H99" s="189"/>
      <c r="I99" s="189"/>
      <c r="J99" s="189"/>
      <c r="K99" s="190"/>
      <c r="L99" s="53"/>
    </row>
    <row r="100" spans="1:13">
      <c r="B100" s="172" t="s">
        <v>1151</v>
      </c>
      <c r="C100" s="173"/>
      <c r="D100" s="208"/>
      <c r="E100" s="172" t="s">
        <v>1153</v>
      </c>
      <c r="F100" s="173"/>
      <c r="G100" s="173"/>
      <c r="H100" s="173"/>
      <c r="I100" s="173"/>
      <c r="J100" s="173"/>
      <c r="K100" s="208"/>
    </row>
    <row r="101" spans="1:13">
      <c r="B101" s="172" t="s">
        <v>1154</v>
      </c>
      <c r="C101" s="173"/>
      <c r="D101" s="208"/>
      <c r="E101" s="172" t="s">
        <v>1155</v>
      </c>
      <c r="F101" s="173"/>
      <c r="G101" s="173"/>
      <c r="H101" s="173"/>
      <c r="I101" s="173"/>
      <c r="J101" s="173"/>
      <c r="K101" s="208"/>
      <c r="L101" s="50" t="s">
        <v>1032</v>
      </c>
    </row>
    <row r="102" spans="1:13">
      <c r="B102" s="172" t="s">
        <v>1156</v>
      </c>
      <c r="C102" s="173"/>
      <c r="D102" s="208"/>
      <c r="E102" s="172" t="s">
        <v>1157</v>
      </c>
      <c r="F102" s="173"/>
      <c r="G102" s="173"/>
      <c r="H102" s="173"/>
      <c r="I102" s="173"/>
      <c r="J102" s="173"/>
      <c r="K102" s="208"/>
      <c r="L102" s="50" t="s">
        <v>1032</v>
      </c>
    </row>
    <row r="103" spans="1:13" ht="15.75" thickBot="1">
      <c r="B103" s="191" t="s">
        <v>1158</v>
      </c>
      <c r="C103" s="192"/>
      <c r="D103" s="193"/>
      <c r="E103" s="191" t="s">
        <v>1159</v>
      </c>
      <c r="F103" s="192"/>
      <c r="G103" s="192"/>
      <c r="H103" s="192"/>
      <c r="I103" s="192"/>
      <c r="J103" s="192"/>
      <c r="K103" s="193"/>
      <c r="L103" s="52" t="s">
        <v>1032</v>
      </c>
    </row>
    <row r="104" spans="1:13" ht="15.75" thickBot="1">
      <c r="A104" s="63"/>
      <c r="B104" s="183" t="s">
        <v>1160</v>
      </c>
      <c r="C104" s="184"/>
      <c r="D104" s="184"/>
      <c r="E104" s="184"/>
      <c r="F104" s="184"/>
      <c r="G104" s="184"/>
      <c r="H104" s="184"/>
      <c r="I104" s="184"/>
      <c r="J104" s="184"/>
      <c r="K104" s="184"/>
      <c r="L104" s="185"/>
      <c r="M104" s="64"/>
    </row>
    <row r="105" spans="1:13">
      <c r="B105" s="188" t="s">
        <v>1161</v>
      </c>
      <c r="C105" s="189"/>
      <c r="D105" s="190"/>
      <c r="E105" s="188" t="s">
        <v>1165</v>
      </c>
      <c r="F105" s="189"/>
      <c r="G105" s="189"/>
      <c r="H105" s="189"/>
      <c r="I105" s="189"/>
      <c r="J105" s="189"/>
      <c r="K105" s="190"/>
      <c r="L105" s="53" t="s">
        <v>1126</v>
      </c>
    </row>
    <row r="106" spans="1:13">
      <c r="B106" s="172" t="s">
        <v>1162</v>
      </c>
      <c r="C106" s="173"/>
      <c r="D106" s="208"/>
      <c r="E106" s="172" t="s">
        <v>1384</v>
      </c>
      <c r="F106" s="173"/>
      <c r="G106" s="173"/>
      <c r="H106" s="173"/>
      <c r="I106" s="173"/>
      <c r="J106" s="173"/>
      <c r="K106" s="208"/>
      <c r="L106" s="53" t="s">
        <v>1045</v>
      </c>
    </row>
    <row r="107" spans="1:13" ht="15.75" thickBot="1">
      <c r="B107" s="172" t="s">
        <v>1162</v>
      </c>
      <c r="C107" s="173"/>
      <c r="D107" s="208"/>
      <c r="E107" s="172" t="s">
        <v>1385</v>
      </c>
      <c r="F107" s="173"/>
      <c r="G107" s="173"/>
      <c r="H107" s="173"/>
      <c r="I107" s="173"/>
      <c r="J107" s="173"/>
      <c r="K107" s="208"/>
      <c r="L107" s="50" t="s">
        <v>1090</v>
      </c>
    </row>
    <row r="108" spans="1:13" ht="15.75" thickBot="1">
      <c r="A108" s="63"/>
      <c r="B108" s="183" t="s">
        <v>1163</v>
      </c>
      <c r="C108" s="184"/>
      <c r="D108" s="184"/>
      <c r="E108" s="184"/>
      <c r="F108" s="184"/>
      <c r="G108" s="184"/>
      <c r="H108" s="184"/>
      <c r="I108" s="184"/>
      <c r="J108" s="184"/>
      <c r="K108" s="184"/>
      <c r="L108" s="185"/>
      <c r="M108" s="64"/>
    </row>
    <row r="109" spans="1:13" ht="15.75" thickBot="1">
      <c r="B109" s="465" t="s">
        <v>1164</v>
      </c>
      <c r="C109" s="171"/>
      <c r="D109" s="466"/>
      <c r="E109" s="465" t="s">
        <v>1166</v>
      </c>
      <c r="F109" s="171"/>
      <c r="G109" s="171"/>
      <c r="H109" s="171"/>
      <c r="I109" s="171"/>
      <c r="J109" s="171"/>
      <c r="K109" s="466"/>
      <c r="L109" s="55" t="s">
        <v>1032</v>
      </c>
    </row>
    <row r="110" spans="1:13" ht="15.75" thickBot="1">
      <c r="A110" s="63"/>
      <c r="B110" s="183" t="s">
        <v>1167</v>
      </c>
      <c r="C110" s="184"/>
      <c r="D110" s="184"/>
      <c r="E110" s="184"/>
      <c r="F110" s="184"/>
      <c r="G110" s="184"/>
      <c r="H110" s="184"/>
      <c r="I110" s="184"/>
      <c r="J110" s="184"/>
      <c r="K110" s="184"/>
      <c r="L110" s="185"/>
      <c r="M110" s="64"/>
    </row>
    <row r="111" spans="1:13" ht="15.75" thickBot="1">
      <c r="B111" s="465" t="s">
        <v>1168</v>
      </c>
      <c r="C111" s="171"/>
      <c r="D111" s="466"/>
      <c r="E111" s="465" t="s">
        <v>1169</v>
      </c>
      <c r="F111" s="171"/>
      <c r="G111" s="171"/>
      <c r="H111" s="171"/>
      <c r="I111" s="171"/>
      <c r="J111" s="171"/>
      <c r="K111" s="466"/>
      <c r="L111" s="55" t="s">
        <v>1135</v>
      </c>
    </row>
    <row r="112" spans="1:13" ht="15.75" thickBot="1">
      <c r="A112" s="63"/>
      <c r="B112" s="183" t="s">
        <v>1170</v>
      </c>
      <c r="C112" s="184"/>
      <c r="D112" s="184"/>
      <c r="E112" s="184"/>
      <c r="F112" s="184"/>
      <c r="G112" s="184"/>
      <c r="H112" s="184"/>
      <c r="I112" s="184"/>
      <c r="J112" s="184"/>
      <c r="K112" s="184"/>
      <c r="L112" s="185"/>
      <c r="M112" s="64"/>
    </row>
    <row r="113" spans="1:13" ht="15.75" thickBot="1">
      <c r="B113" s="465" t="s">
        <v>1171</v>
      </c>
      <c r="C113" s="171"/>
      <c r="D113" s="466"/>
      <c r="E113" s="465" t="s">
        <v>1172</v>
      </c>
      <c r="F113" s="171"/>
      <c r="G113" s="171"/>
      <c r="H113" s="171"/>
      <c r="I113" s="171"/>
      <c r="J113" s="171"/>
      <c r="K113" s="466"/>
      <c r="L113" s="55" t="s">
        <v>1032</v>
      </c>
    </row>
    <row r="114" spans="1:13" ht="15.75" thickBot="1">
      <c r="A114" s="63"/>
      <c r="B114" s="183" t="s">
        <v>1173</v>
      </c>
      <c r="C114" s="184"/>
      <c r="D114" s="184"/>
      <c r="E114" s="184"/>
      <c r="F114" s="184"/>
      <c r="G114" s="184"/>
      <c r="H114" s="184"/>
      <c r="I114" s="184"/>
      <c r="J114" s="184"/>
      <c r="K114" s="184"/>
      <c r="L114" s="185"/>
      <c r="M114" s="64"/>
    </row>
    <row r="115" spans="1:13" ht="15.75" thickBot="1">
      <c r="B115" s="465" t="s">
        <v>1173</v>
      </c>
      <c r="C115" s="171"/>
      <c r="D115" s="466"/>
      <c r="E115" s="465" t="s">
        <v>1174</v>
      </c>
      <c r="F115" s="171"/>
      <c r="G115" s="171"/>
      <c r="H115" s="171"/>
      <c r="I115" s="171"/>
      <c r="J115" s="171"/>
      <c r="K115" s="466"/>
      <c r="L115" s="55"/>
    </row>
    <row r="116" spans="1:13" ht="15.75" thickBot="1">
      <c r="A116" s="63"/>
      <c r="B116" s="183" t="s">
        <v>1175</v>
      </c>
      <c r="C116" s="184"/>
      <c r="D116" s="184"/>
      <c r="E116" s="184"/>
      <c r="F116" s="184"/>
      <c r="G116" s="184"/>
      <c r="H116" s="184"/>
      <c r="I116" s="184"/>
      <c r="J116" s="184"/>
      <c r="K116" s="184"/>
      <c r="L116" s="185"/>
      <c r="M116" s="64"/>
    </row>
    <row r="117" spans="1:13" ht="28.5" customHeight="1">
      <c r="B117" s="467" t="s">
        <v>1176</v>
      </c>
      <c r="C117" s="189"/>
      <c r="D117" s="190"/>
      <c r="E117" s="188" t="s">
        <v>1178</v>
      </c>
      <c r="F117" s="189"/>
      <c r="G117" s="189"/>
      <c r="H117" s="189"/>
      <c r="I117" s="189"/>
      <c r="J117" s="189"/>
      <c r="K117" s="190"/>
      <c r="L117" s="53" t="s">
        <v>1126</v>
      </c>
    </row>
    <row r="118" spans="1:13" ht="33.75" customHeight="1">
      <c r="B118" s="176" t="s">
        <v>1177</v>
      </c>
      <c r="C118" s="173"/>
      <c r="D118" s="208"/>
      <c r="E118" s="172" t="s">
        <v>1179</v>
      </c>
      <c r="F118" s="173"/>
      <c r="G118" s="173"/>
      <c r="H118" s="173"/>
      <c r="I118" s="173"/>
      <c r="J118" s="173"/>
      <c r="K118" s="208"/>
      <c r="L118" s="50" t="s">
        <v>1126</v>
      </c>
    </row>
    <row r="119" spans="1:13">
      <c r="B119" s="456"/>
      <c r="C119" s="457"/>
      <c r="D119" s="458"/>
      <c r="E119" s="456"/>
      <c r="F119" s="457"/>
      <c r="G119" s="457"/>
      <c r="H119" s="457"/>
      <c r="I119" s="457"/>
      <c r="J119" s="457"/>
      <c r="K119" s="458"/>
      <c r="L119" s="65"/>
    </row>
    <row r="120" spans="1:13">
      <c r="B120" s="462" t="s">
        <v>1180</v>
      </c>
      <c r="C120" s="463"/>
      <c r="D120" s="464"/>
      <c r="E120" s="459"/>
      <c r="F120" s="460"/>
      <c r="G120" s="460"/>
      <c r="H120" s="460"/>
      <c r="I120" s="460"/>
      <c r="J120" s="460"/>
      <c r="K120" s="461"/>
      <c r="L120" s="66"/>
    </row>
    <row r="121" spans="1:13">
      <c r="B121" s="459"/>
      <c r="C121" s="460"/>
      <c r="D121" s="461"/>
      <c r="E121" s="459"/>
      <c r="F121" s="460"/>
      <c r="G121" s="460"/>
      <c r="H121" s="460"/>
      <c r="I121" s="460"/>
      <c r="J121" s="460"/>
      <c r="K121" s="461"/>
      <c r="L121" s="66"/>
    </row>
    <row r="122" spans="1:13">
      <c r="B122" s="459"/>
      <c r="C122" s="460"/>
      <c r="D122" s="461"/>
      <c r="E122" s="459"/>
      <c r="F122" s="460"/>
      <c r="G122" s="460"/>
      <c r="H122" s="460"/>
      <c r="I122" s="460"/>
      <c r="J122" s="460"/>
      <c r="K122" s="461"/>
      <c r="L122" s="66"/>
    </row>
    <row r="123" spans="1:13">
      <c r="B123" s="456"/>
      <c r="C123" s="457"/>
      <c r="D123" s="458"/>
      <c r="E123" s="456"/>
      <c r="F123" s="457"/>
      <c r="G123" s="457"/>
      <c r="H123" s="457"/>
      <c r="I123" s="457"/>
      <c r="J123" s="457"/>
      <c r="K123" s="458"/>
      <c r="L123" s="65"/>
    </row>
    <row r="124" spans="1:13">
      <c r="B124" s="459"/>
      <c r="C124" s="460"/>
      <c r="D124" s="461"/>
      <c r="E124" s="459"/>
      <c r="F124" s="460"/>
      <c r="G124" s="460"/>
      <c r="H124" s="460"/>
      <c r="I124" s="460"/>
      <c r="J124" s="460"/>
      <c r="K124" s="461"/>
      <c r="L124" s="66"/>
    </row>
    <row r="125" spans="1:13">
      <c r="B125" s="459"/>
      <c r="C125" s="460"/>
      <c r="D125" s="461"/>
      <c r="E125" s="459"/>
      <c r="F125" s="460"/>
      <c r="G125" s="460"/>
      <c r="H125" s="460"/>
      <c r="I125" s="460"/>
      <c r="J125" s="460"/>
      <c r="K125" s="461"/>
      <c r="L125" s="66"/>
    </row>
    <row r="126" spans="1:13">
      <c r="B126" s="459"/>
      <c r="C126" s="460"/>
      <c r="D126" s="461"/>
      <c r="E126" s="459"/>
      <c r="F126" s="460"/>
      <c r="G126" s="460"/>
      <c r="H126" s="460"/>
      <c r="I126" s="460"/>
      <c r="J126" s="460"/>
      <c r="K126" s="461"/>
      <c r="L126" s="66"/>
    </row>
    <row r="127" spans="1:13"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6"/>
    </row>
    <row r="128" spans="1:13"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6"/>
    </row>
    <row r="129" spans="2:12"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6"/>
    </row>
    <row r="130" spans="2:12"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6"/>
    </row>
    <row r="131" spans="2:12"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6"/>
    </row>
    <row r="132" spans="2:12"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6"/>
    </row>
    <row r="133" spans="2:12"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6"/>
    </row>
    <row r="134" spans="2:12"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6"/>
    </row>
    <row r="135" spans="2:12"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6"/>
    </row>
    <row r="136" spans="2:12"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6"/>
    </row>
    <row r="137" spans="2:12"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6"/>
    </row>
    <row r="138" spans="2:12"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6"/>
    </row>
    <row r="139" spans="2:12"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6"/>
    </row>
    <row r="140" spans="2:12"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6"/>
    </row>
    <row r="141" spans="2:12"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6"/>
    </row>
    <row r="142" spans="2:12"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6"/>
    </row>
    <row r="143" spans="2:12"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6"/>
    </row>
    <row r="144" spans="2:12"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6"/>
    </row>
    <row r="145" spans="2:12"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6"/>
    </row>
    <row r="146" spans="2:12"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6"/>
    </row>
    <row r="147" spans="2:12"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6"/>
    </row>
    <row r="148" spans="2:12"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6"/>
    </row>
    <row r="149" spans="2:12"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6"/>
    </row>
    <row r="150" spans="2:12"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6"/>
    </row>
    <row r="151" spans="2:12"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6"/>
    </row>
    <row r="152" spans="2:12"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6"/>
    </row>
    <row r="153" spans="2:12"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6"/>
    </row>
    <row r="154" spans="2:12"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6"/>
    </row>
    <row r="155" spans="2:12"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6"/>
    </row>
    <row r="156" spans="2:12"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6"/>
    </row>
    <row r="157" spans="2:12"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6"/>
    </row>
    <row r="158" spans="2:12"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6"/>
    </row>
    <row r="159" spans="2:12"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6"/>
    </row>
    <row r="160" spans="2:12"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6"/>
    </row>
    <row r="161" spans="2:12"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6"/>
    </row>
    <row r="162" spans="2:12"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6"/>
    </row>
    <row r="163" spans="2:12"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6"/>
    </row>
  </sheetData>
  <mergeCells count="193">
    <mergeCell ref="B88:L88"/>
    <mergeCell ref="B109:D109"/>
    <mergeCell ref="E109:K109"/>
    <mergeCell ref="B111:D111"/>
    <mergeCell ref="E111:K111"/>
    <mergeCell ref="B103:D103"/>
    <mergeCell ref="E103:K103"/>
    <mergeCell ref="B105:D105"/>
    <mergeCell ref="E105:K105"/>
    <mergeCell ref="B107:D107"/>
    <mergeCell ref="E107:K107"/>
    <mergeCell ref="B97:D97"/>
    <mergeCell ref="E97:K97"/>
    <mergeCell ref="B94:L94"/>
    <mergeCell ref="B99:D99"/>
    <mergeCell ref="E99:K99"/>
    <mergeCell ref="B100:D100"/>
    <mergeCell ref="B93:D93"/>
    <mergeCell ref="E93:K93"/>
    <mergeCell ref="B95:D95"/>
    <mergeCell ref="E95:K95"/>
    <mergeCell ref="B102:D102"/>
    <mergeCell ref="E102:K102"/>
    <mergeCell ref="B98:L98"/>
    <mergeCell ref="B104:L104"/>
    <mergeCell ref="B113:D113"/>
    <mergeCell ref="E113:K113"/>
    <mergeCell ref="B22:K22"/>
    <mergeCell ref="G5:K5"/>
    <mergeCell ref="G6:K6"/>
    <mergeCell ref="G7:K7"/>
    <mergeCell ref="G8:K8"/>
    <mergeCell ref="G9:K9"/>
    <mergeCell ref="G10:K10"/>
    <mergeCell ref="B23:L23"/>
    <mergeCell ref="E100:K100"/>
    <mergeCell ref="B27:D27"/>
    <mergeCell ref="E27:K27"/>
    <mergeCell ref="B28:D28"/>
    <mergeCell ref="E28:K28"/>
    <mergeCell ref="B29:D29"/>
    <mergeCell ref="E29:K29"/>
    <mergeCell ref="B24:D24"/>
    <mergeCell ref="B25:D25"/>
    <mergeCell ref="B26:D26"/>
    <mergeCell ref="E24:K24"/>
    <mergeCell ref="E26:K26"/>
    <mergeCell ref="E25:K25"/>
    <mergeCell ref="B33:D33"/>
    <mergeCell ref="E33:K33"/>
    <mergeCell ref="B35:D35"/>
    <mergeCell ref="E35:K35"/>
    <mergeCell ref="B34:L34"/>
    <mergeCell ref="B30:D30"/>
    <mergeCell ref="E30:K30"/>
    <mergeCell ref="B31:D31"/>
    <mergeCell ref="E31:K31"/>
    <mergeCell ref="B32:D32"/>
    <mergeCell ref="E32:K32"/>
    <mergeCell ref="B39:D39"/>
    <mergeCell ref="E39:K39"/>
    <mergeCell ref="B42:D42"/>
    <mergeCell ref="E42:K42"/>
    <mergeCell ref="B41:L41"/>
    <mergeCell ref="B36:D36"/>
    <mergeCell ref="E36:K36"/>
    <mergeCell ref="B37:D37"/>
    <mergeCell ref="E37:K37"/>
    <mergeCell ref="B38:D38"/>
    <mergeCell ref="E38:K38"/>
    <mergeCell ref="B40:D40"/>
    <mergeCell ref="E40:K40"/>
    <mergeCell ref="B47:D47"/>
    <mergeCell ref="E47:K47"/>
    <mergeCell ref="B48:D48"/>
    <mergeCell ref="E48:K48"/>
    <mergeCell ref="B43:D43"/>
    <mergeCell ref="E43:K43"/>
    <mergeCell ref="B44:D44"/>
    <mergeCell ref="E44:K44"/>
    <mergeCell ref="B45:D45"/>
    <mergeCell ref="E45:K45"/>
    <mergeCell ref="B46:L46"/>
    <mergeCell ref="B52:D52"/>
    <mergeCell ref="E52:K52"/>
    <mergeCell ref="B53:D53"/>
    <mergeCell ref="E53:K53"/>
    <mergeCell ref="B54:D54"/>
    <mergeCell ref="E54:K54"/>
    <mergeCell ref="B49:D49"/>
    <mergeCell ref="E49:K49"/>
    <mergeCell ref="B51:D51"/>
    <mergeCell ref="E51:K51"/>
    <mergeCell ref="B50:L50"/>
    <mergeCell ref="E58:K58"/>
    <mergeCell ref="B60:D60"/>
    <mergeCell ref="E60:K60"/>
    <mergeCell ref="B59:L59"/>
    <mergeCell ref="B61:L61"/>
    <mergeCell ref="B63:L63"/>
    <mergeCell ref="B55:D55"/>
    <mergeCell ref="E55:K55"/>
    <mergeCell ref="B56:D56"/>
    <mergeCell ref="E56:K56"/>
    <mergeCell ref="B57:D57"/>
    <mergeCell ref="E57:K57"/>
    <mergeCell ref="E79:K79"/>
    <mergeCell ref="B80:D80"/>
    <mergeCell ref="E80:K80"/>
    <mergeCell ref="B76:D76"/>
    <mergeCell ref="E76:K76"/>
    <mergeCell ref="B77:D77"/>
    <mergeCell ref="E77:K77"/>
    <mergeCell ref="B72:D72"/>
    <mergeCell ref="E72:K72"/>
    <mergeCell ref="B74:D74"/>
    <mergeCell ref="E74:K74"/>
    <mergeCell ref="B73:L73"/>
    <mergeCell ref="B78:D78"/>
    <mergeCell ref="E78:K78"/>
    <mergeCell ref="B75:L75"/>
    <mergeCell ref="B64:D64"/>
    <mergeCell ref="E64:K64"/>
    <mergeCell ref="B65:D65"/>
    <mergeCell ref="E65:K65"/>
    <mergeCell ref="B62:D62"/>
    <mergeCell ref="E62:K62"/>
    <mergeCell ref="B58:D58"/>
    <mergeCell ref="B108:L108"/>
    <mergeCell ref="B110:L110"/>
    <mergeCell ref="E106:K106"/>
    <mergeCell ref="B106:D106"/>
    <mergeCell ref="B69:D69"/>
    <mergeCell ref="E69:K69"/>
    <mergeCell ref="B70:D70"/>
    <mergeCell ref="E70:K70"/>
    <mergeCell ref="B71:D71"/>
    <mergeCell ref="E71:K71"/>
    <mergeCell ref="B66:D66"/>
    <mergeCell ref="E66:K66"/>
    <mergeCell ref="B67:D67"/>
    <mergeCell ref="E67:K67"/>
    <mergeCell ref="B68:D68"/>
    <mergeCell ref="E68:K68"/>
    <mergeCell ref="B79:D79"/>
    <mergeCell ref="E117:K117"/>
    <mergeCell ref="B81:D81"/>
    <mergeCell ref="E81:K81"/>
    <mergeCell ref="B87:D87"/>
    <mergeCell ref="E87:K87"/>
    <mergeCell ref="B89:D89"/>
    <mergeCell ref="E89:K89"/>
    <mergeCell ref="B90:D90"/>
    <mergeCell ref="E90:K90"/>
    <mergeCell ref="B82:D82"/>
    <mergeCell ref="E82:K82"/>
    <mergeCell ref="B83:D83"/>
    <mergeCell ref="E83:K83"/>
    <mergeCell ref="B84:D84"/>
    <mergeCell ref="E84:K84"/>
    <mergeCell ref="B85:D85"/>
    <mergeCell ref="E85:K85"/>
    <mergeCell ref="B101:D101"/>
    <mergeCell ref="E101:K101"/>
    <mergeCell ref="B86:D86"/>
    <mergeCell ref="E86:K86"/>
    <mergeCell ref="B91:L91"/>
    <mergeCell ref="B92:D92"/>
    <mergeCell ref="E92:K92"/>
    <mergeCell ref="B123:D123"/>
    <mergeCell ref="E123:K123"/>
    <mergeCell ref="B124:D124"/>
    <mergeCell ref="E124:K124"/>
    <mergeCell ref="B125:D125"/>
    <mergeCell ref="E125:K125"/>
    <mergeCell ref="B126:D126"/>
    <mergeCell ref="E126:K126"/>
    <mergeCell ref="B112:L112"/>
    <mergeCell ref="B114:L114"/>
    <mergeCell ref="B116:L116"/>
    <mergeCell ref="B118:D118"/>
    <mergeCell ref="E118:K118"/>
    <mergeCell ref="B119:D119"/>
    <mergeCell ref="E119:K119"/>
    <mergeCell ref="B120:D120"/>
    <mergeCell ref="E120:K120"/>
    <mergeCell ref="B121:D121"/>
    <mergeCell ref="E121:K121"/>
    <mergeCell ref="B122:D122"/>
    <mergeCell ref="E122:K122"/>
    <mergeCell ref="B115:D115"/>
    <mergeCell ref="E115:K115"/>
    <mergeCell ref="B117:D117"/>
  </mergeCells>
  <hyperlinks>
    <hyperlink ref="B13" location="Аренда!A1" display="Аренда!A1"/>
    <hyperlink ref="B14" location="Аренда!B33" display="Аренда!B33"/>
    <hyperlink ref="B15" location="Аренда!B40" display="Аренда!B40"/>
    <hyperlink ref="B16" location="Аренда!B45" display="Аренда!B45"/>
    <hyperlink ref="B17" location="Аренда!B49" display="Аренда!B49"/>
    <hyperlink ref="B18" location="Аренда!B106" display="Аренда!B106"/>
    <hyperlink ref="B19" location="Аренда!B110" display="Аренда!B110"/>
    <hyperlink ref="F13" location="Аренда!B58" display="Аренда!B58"/>
    <hyperlink ref="F14" location="Аренда!B60" display="Аренда!B60"/>
    <hyperlink ref="F15" location="Аренда!B62" display="Аренда!B62"/>
    <hyperlink ref="F16" location="Аренда!B72" display="Аренда!B72"/>
    <hyperlink ref="F17" location="Аренда!B74" display="Аренда!B74"/>
    <hyperlink ref="F18" location="Аренда!B108" display="Аренда!B108"/>
    <hyperlink ref="F19" location="Аренда!B112" display="Аренда!B112"/>
    <hyperlink ref="J13" location="Аренда!B87" display="Аренда!B87"/>
    <hyperlink ref="J14" location="Аренда!B90" display="Аренда!B90"/>
    <hyperlink ref="J15" location="Аренда!B93" display="Аренда!B93"/>
    <hyperlink ref="J16" location="Аренда!B96" display="Аренда!B96"/>
    <hyperlink ref="J17" location="Аренда!B102" display="Аренда!B102"/>
    <hyperlink ref="J18" location="Аренда!B114" display="Аренда!B114"/>
    <hyperlink ref="B120:D120" location="Аренда!A1" display="ВВЕРХ"/>
  </hyperlinks>
  <pageMargins left="0.7" right="0.7" top="0.75" bottom="0.75" header="0.3" footer="0.3"/>
  <pageSetup paperSize="9" orientation="portrait" horizontalDpi="180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70C0"/>
  </sheetPr>
  <dimension ref="C7:O74"/>
  <sheetViews>
    <sheetView topLeftCell="A16" workbookViewId="0">
      <selection activeCell="C43" sqref="C43:I44"/>
    </sheetView>
  </sheetViews>
  <sheetFormatPr defaultRowHeight="15"/>
  <cols>
    <col min="9" max="9" width="12.42578125" customWidth="1"/>
  </cols>
  <sheetData>
    <row r="7" spans="3:15" ht="17.25">
      <c r="H7" s="159" t="s">
        <v>985</v>
      </c>
      <c r="I7" s="159"/>
      <c r="J7" s="159"/>
      <c r="K7" s="159"/>
    </row>
    <row r="8" spans="3:15" ht="17.25">
      <c r="H8" s="471" t="s">
        <v>1423</v>
      </c>
      <c r="I8" s="471"/>
      <c r="J8" s="471"/>
      <c r="K8" s="471"/>
    </row>
    <row r="9" spans="3:15" ht="17.25">
      <c r="H9" s="471" t="s">
        <v>986</v>
      </c>
      <c r="I9" s="471"/>
      <c r="J9" s="471"/>
      <c r="K9" s="471"/>
    </row>
    <row r="10" spans="3:15" ht="17.25">
      <c r="H10" s="159" t="s">
        <v>1424</v>
      </c>
      <c r="I10" s="159"/>
      <c r="J10" s="159"/>
      <c r="K10" s="159"/>
    </row>
    <row r="11" spans="3:15" ht="17.25">
      <c r="H11" s="471" t="s">
        <v>1634</v>
      </c>
      <c r="I11" s="471"/>
      <c r="J11" s="471"/>
      <c r="K11" s="471"/>
      <c r="L11" s="471"/>
    </row>
    <row r="12" spans="3:15">
      <c r="H12" s="161" t="s">
        <v>1633</v>
      </c>
      <c r="I12" s="161"/>
    </row>
    <row r="15" spans="3:15" ht="82.5" customHeight="1">
      <c r="C15" s="474" t="s">
        <v>1621</v>
      </c>
      <c r="D15" s="474"/>
      <c r="E15" s="474"/>
      <c r="F15" s="474"/>
      <c r="G15" s="474"/>
      <c r="H15" s="474"/>
      <c r="I15" s="474"/>
      <c r="J15" s="474"/>
      <c r="K15" s="474"/>
      <c r="L15" s="474"/>
      <c r="M15" s="474"/>
      <c r="N15" s="474"/>
      <c r="O15" s="474"/>
    </row>
    <row r="36" spans="3:13">
      <c r="C36" s="476" t="s">
        <v>1622</v>
      </c>
      <c r="D36" s="477"/>
      <c r="E36" s="478"/>
      <c r="F36" s="475" t="s">
        <v>1623</v>
      </c>
      <c r="G36" s="475"/>
    </row>
    <row r="37" spans="3:13" ht="16.5" customHeight="1">
      <c r="C37" s="476" t="s">
        <v>1624</v>
      </c>
      <c r="D37" s="477"/>
      <c r="E37" s="478"/>
      <c r="F37" s="475" t="s">
        <v>1625</v>
      </c>
      <c r="G37" s="475"/>
    </row>
    <row r="38" spans="3:13">
      <c r="C38" s="476" t="s">
        <v>1626</v>
      </c>
      <c r="D38" s="477"/>
      <c r="E38" s="478"/>
      <c r="F38" s="475" t="s">
        <v>1627</v>
      </c>
      <c r="G38" s="475"/>
    </row>
    <row r="39" spans="3:13" ht="19.5" customHeight="1">
      <c r="C39" s="476" t="s">
        <v>1628</v>
      </c>
      <c r="D39" s="477"/>
      <c r="E39" s="478"/>
      <c r="F39" s="475">
        <v>0.5</v>
      </c>
      <c r="G39" s="475"/>
    </row>
    <row r="40" spans="3:13" ht="15" customHeight="1">
      <c r="C40" s="476" t="s">
        <v>1629</v>
      </c>
      <c r="D40" s="477"/>
      <c r="E40" s="478"/>
      <c r="F40" s="475" t="s">
        <v>1630</v>
      </c>
      <c r="G40" s="475"/>
    </row>
    <row r="41" spans="3:13" ht="15" customHeight="1">
      <c r="C41" s="162"/>
      <c r="D41" s="162"/>
      <c r="E41" s="162"/>
      <c r="F41" s="162"/>
      <c r="G41" s="162"/>
    </row>
    <row r="42" spans="3:13" ht="15" customHeight="1" thickBot="1">
      <c r="C42" s="162"/>
      <c r="D42" s="162"/>
      <c r="E42" s="162"/>
      <c r="F42" s="162"/>
      <c r="G42" s="162"/>
    </row>
    <row r="43" spans="3:13" ht="15" customHeight="1">
      <c r="C43" s="496" t="s">
        <v>1642</v>
      </c>
      <c r="D43" s="497"/>
      <c r="E43" s="497"/>
      <c r="F43" s="497"/>
      <c r="G43" s="497"/>
      <c r="H43" s="497"/>
      <c r="I43" s="498"/>
      <c r="J43" s="490" t="s">
        <v>1643</v>
      </c>
      <c r="K43" s="490"/>
      <c r="L43" s="490"/>
      <c r="M43" s="491"/>
    </row>
    <row r="44" spans="3:13" ht="15" customHeight="1" thickBot="1">
      <c r="C44" s="499"/>
      <c r="D44" s="500"/>
      <c r="E44" s="500"/>
      <c r="F44" s="500"/>
      <c r="G44" s="500"/>
      <c r="H44" s="500"/>
      <c r="I44" s="501"/>
      <c r="J44" s="492" t="s">
        <v>1644</v>
      </c>
      <c r="K44" s="493"/>
      <c r="L44" s="494" t="s">
        <v>1645</v>
      </c>
      <c r="M44" s="495"/>
    </row>
    <row r="45" spans="3:13" ht="15" customHeight="1" thickBot="1">
      <c r="C45" s="502" t="s">
        <v>1637</v>
      </c>
      <c r="D45" s="503"/>
      <c r="E45" s="503"/>
      <c r="F45" s="503"/>
      <c r="G45" s="503"/>
      <c r="H45" s="503"/>
      <c r="I45" s="504"/>
      <c r="J45" s="484">
        <v>1.7</v>
      </c>
      <c r="K45" s="485"/>
      <c r="L45" s="484">
        <v>1.7</v>
      </c>
      <c r="M45" s="485"/>
    </row>
    <row r="46" spans="3:13" ht="15" customHeight="1">
      <c r="C46" s="502" t="s">
        <v>1638</v>
      </c>
      <c r="D46" s="503"/>
      <c r="E46" s="503"/>
      <c r="F46" s="503"/>
      <c r="G46" s="503"/>
      <c r="H46" s="503"/>
      <c r="I46" s="504"/>
      <c r="J46" s="486">
        <v>1.9</v>
      </c>
      <c r="K46" s="487"/>
      <c r="L46" s="486">
        <v>1.95</v>
      </c>
      <c r="M46" s="487"/>
    </row>
    <row r="47" spans="3:13" ht="15" customHeight="1">
      <c r="C47" s="481" t="s">
        <v>1639</v>
      </c>
      <c r="D47" s="482"/>
      <c r="E47" s="482"/>
      <c r="F47" s="482"/>
      <c r="G47" s="482"/>
      <c r="H47" s="482"/>
      <c r="I47" s="483"/>
      <c r="J47" s="486">
        <v>2</v>
      </c>
      <c r="K47" s="487"/>
      <c r="L47" s="486">
        <v>2.2000000000000002</v>
      </c>
      <c r="M47" s="487"/>
    </row>
    <row r="48" spans="3:13" ht="15" customHeight="1">
      <c r="C48" s="481" t="s">
        <v>1640</v>
      </c>
      <c r="D48" s="482"/>
      <c r="E48" s="482"/>
      <c r="F48" s="482"/>
      <c r="G48" s="482"/>
      <c r="H48" s="482"/>
      <c r="I48" s="483"/>
      <c r="J48" s="486">
        <v>2.2999999999999998</v>
      </c>
      <c r="K48" s="487"/>
      <c r="L48" s="486">
        <v>2.4</v>
      </c>
      <c r="M48" s="487"/>
    </row>
    <row r="49" spans="3:13">
      <c r="C49" s="481" t="s">
        <v>1641</v>
      </c>
      <c r="D49" s="482"/>
      <c r="E49" s="482"/>
      <c r="F49" s="482"/>
      <c r="G49" s="482"/>
      <c r="H49" s="482"/>
      <c r="I49" s="483"/>
      <c r="J49" s="486">
        <v>1.8</v>
      </c>
      <c r="K49" s="487"/>
      <c r="L49" s="486">
        <v>1.8</v>
      </c>
      <c r="M49" s="487"/>
    </row>
    <row r="50" spans="3:13" ht="15" customHeight="1">
      <c r="C50" s="481" t="s">
        <v>1671</v>
      </c>
      <c r="D50" s="482"/>
      <c r="E50" s="482"/>
      <c r="F50" s="482"/>
      <c r="G50" s="482"/>
      <c r="H50" s="482"/>
      <c r="I50" s="483"/>
      <c r="J50" s="486">
        <v>3</v>
      </c>
      <c r="K50" s="487"/>
      <c r="L50" s="486">
        <v>3.3</v>
      </c>
      <c r="M50" s="487"/>
    </row>
    <row r="52" spans="3:13">
      <c r="C52" s="479" t="s">
        <v>1631</v>
      </c>
      <c r="D52" s="480"/>
      <c r="E52" s="480"/>
      <c r="F52" s="480"/>
      <c r="G52" s="480"/>
      <c r="H52" s="480"/>
      <c r="I52" s="480"/>
      <c r="J52" s="480"/>
      <c r="K52" s="480"/>
      <c r="L52" s="480"/>
      <c r="M52" s="480"/>
    </row>
    <row r="63" spans="3:13">
      <c r="C63" s="479" t="s">
        <v>1632</v>
      </c>
      <c r="D63" s="480"/>
      <c r="E63" s="480"/>
      <c r="F63" s="480"/>
      <c r="G63" s="480"/>
      <c r="H63" s="480"/>
      <c r="I63" s="480"/>
      <c r="J63" s="480"/>
      <c r="K63" s="480"/>
      <c r="L63" s="480"/>
      <c r="M63" s="480"/>
    </row>
    <row r="74" spans="3:14" ht="21">
      <c r="C74" s="488" t="s">
        <v>1635</v>
      </c>
      <c r="D74" s="488"/>
      <c r="E74" s="488"/>
      <c r="F74" s="488"/>
      <c r="G74" s="488"/>
      <c r="H74" s="488"/>
      <c r="I74" s="488"/>
      <c r="J74" s="488"/>
      <c r="K74" s="489" t="s">
        <v>1636</v>
      </c>
      <c r="L74" s="489"/>
      <c r="M74" s="489"/>
      <c r="N74" s="489"/>
    </row>
  </sheetData>
  <mergeCells count="40">
    <mergeCell ref="C63:M63"/>
    <mergeCell ref="H11:L11"/>
    <mergeCell ref="C74:J74"/>
    <mergeCell ref="K74:N74"/>
    <mergeCell ref="J43:M43"/>
    <mergeCell ref="J44:K44"/>
    <mergeCell ref="L44:M44"/>
    <mergeCell ref="C43:I44"/>
    <mergeCell ref="C45:I45"/>
    <mergeCell ref="C46:I46"/>
    <mergeCell ref="C47:I47"/>
    <mergeCell ref="C37:E37"/>
    <mergeCell ref="C38:E38"/>
    <mergeCell ref="C39:E39"/>
    <mergeCell ref="C40:E40"/>
    <mergeCell ref="L45:M45"/>
    <mergeCell ref="C52:M52"/>
    <mergeCell ref="C48:I48"/>
    <mergeCell ref="C49:I49"/>
    <mergeCell ref="C50:I50"/>
    <mergeCell ref="J45:K45"/>
    <mergeCell ref="J46:K46"/>
    <mergeCell ref="J47:K47"/>
    <mergeCell ref="J48:K48"/>
    <mergeCell ref="J49:K49"/>
    <mergeCell ref="J50:K50"/>
    <mergeCell ref="L50:M50"/>
    <mergeCell ref="L46:M46"/>
    <mergeCell ref="L48:M48"/>
    <mergeCell ref="L47:M47"/>
    <mergeCell ref="L49:M49"/>
    <mergeCell ref="H8:K8"/>
    <mergeCell ref="H9:K9"/>
    <mergeCell ref="C15:O15"/>
    <mergeCell ref="F40:G40"/>
    <mergeCell ref="F39:G39"/>
    <mergeCell ref="F38:G38"/>
    <mergeCell ref="F37:G37"/>
    <mergeCell ref="F36:G36"/>
    <mergeCell ref="C36:E36"/>
  </mergeCells>
  <hyperlinks>
    <hyperlink ref="K74:N74" r:id="rId1" display="http://m-s.by/metallicheskij-shtaketnik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Инструмент </vt:lpstr>
      <vt:lpstr>Оборудование</vt:lpstr>
      <vt:lpstr>Оборудование бу</vt:lpstr>
      <vt:lpstr>Аренда</vt:lpstr>
      <vt:lpstr>Металлоштакетник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2017-03-13T09:59:43Z</dcterms:modified>
</cp:coreProperties>
</file>